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5" yWindow="510" windowWidth="22710" windowHeight="8940"/>
  </bookViews>
  <sheets>
    <sheet name="Документ" sheetId="2" r:id="rId1"/>
  </sheets>
  <definedNames>
    <definedName name="_xlnm.Print_Titles" localSheetId="0">Документ!$6:$8</definedName>
  </definedNames>
  <calcPr calcId="145621"/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9" i="2"/>
</calcChain>
</file>

<file path=xl/sharedStrings.xml><?xml version="1.0" encoding="utf-8"?>
<sst xmlns="http://schemas.openxmlformats.org/spreadsheetml/2006/main" count="374" uniqueCount="144">
  <si>
    <t>Распределение бюджетных ассигнований муниципального бюджета по разделам,подразделам,
целевым статьям (государственным программам и непрограммным направлениям деятельности),
группам и подгруппам видов расходов классификации расходов бюджетов</t>
  </si>
  <si>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</si>
  <si>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</si>
  <si>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</si>
  <si>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</si>
  <si>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</si>
  <si>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</si>
  <si>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</si>
  <si>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>Финансирование</t>
  </si>
  <si>
    <t>Кассовый расход</t>
  </si>
  <si>
    <t>Остаток росписи (по финансированию)</t>
  </si>
  <si>
    <t>Остаток на лицевом счете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</si>
  <si>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</si>
  <si>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</si>
  <si>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</si>
  <si>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</si>
  <si>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Обеспечение деятельности представительного органа сельского поселения</t>
  </si>
  <si>
    <t>81 0 00 00000</t>
  </si>
  <si>
    <t>Депутаты представительного органа муниципального образования</t>
  </si>
  <si>
    <t>81 0 00 00420</t>
  </si>
  <si>
    <t>Иные бюджетные ассигнования</t>
  </si>
  <si>
    <t>800</t>
  </si>
  <si>
    <t>Уплата налогов, сборов и иных платежей</t>
  </si>
  <si>
    <t>850</t>
  </si>
  <si>
    <t>Непрограммные расходы сельского поселения</t>
  </si>
  <si>
    <t>90 0 00 00000</t>
  </si>
  <si>
    <t>Иные межбюджетные трансферты на осуществление переданных полномочий по осуществлению внешнего муниципального финансового контроля</t>
  </si>
  <si>
    <t>90 0 00 01500</t>
  </si>
  <si>
    <t>Межбюджетные трансферты</t>
  </si>
  <si>
    <t>500</t>
  </si>
  <si>
    <t>Иные межбюджетные трансферты</t>
  </si>
  <si>
    <t>540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</si>
  <si>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</si>
  <si>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</si>
  <si>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Муниципальная программа сельского поселения "Деревня Захарово" "Развитие муниципальной службы в сельском поселении "Деревня Захарово"</t>
  </si>
  <si>
    <t>74 0 00 00000</t>
  </si>
  <si>
    <t>Центральный аппарат</t>
  </si>
  <si>
    <t>74 0 00 00400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</si>
  <si>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</si>
  <si>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</si>
  <si>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</si>
  <si>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</si>
  <si>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</si>
  <si>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</si>
  <si>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</si>
  <si>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</si>
  <si>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Глава местной администрации (исполнительно-распорядительного органа муниципального образования)</t>
  </si>
  <si>
    <t>74 0 00 00450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</si>
  <si>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</si>
  <si>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</si>
  <si>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Средства, передаваемые поселениями на исполнение отдельных бюджетных полномочий финансовых органов</t>
  </si>
  <si>
    <t>74 0 00 03002</t>
  </si>
  <si>
    <t>Резервные фонды</t>
  </si>
  <si>
    <t>0111</t>
  </si>
  <si>
    <t>Резервные фонды местного бюджета</t>
  </si>
  <si>
    <t>74 0 00 00600</t>
  </si>
  <si>
    <t>Резервные средства</t>
  </si>
  <si>
    <t>870</t>
  </si>
  <si>
    <t>Другие общегосударственные вопросы</t>
  </si>
  <si>
    <t>0113</t>
  </si>
  <si>
    <t>Выполнение других обязательств государства</t>
  </si>
  <si>
    <t>74 0 00 00920</t>
  </si>
  <si>
    <t>Стимулирование глав администраций сельских поселений</t>
  </si>
  <si>
    <t>74 0 00 03000</t>
  </si>
  <si>
    <t>Осуществление части полномочий по решению вопросов местного значения сельских поселений</t>
  </si>
  <si>
    <t>74 0 00 05000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</si>
  <si>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</si>
  <si>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</si>
  <si>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</si>
  <si>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</si>
  <si>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</si>
  <si>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99 0 00 00000</t>
  </si>
  <si>
    <t>Непрограммные расходы федеральных органов исполнительной власти</t>
  </si>
  <si>
    <t>99 9 00 00000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</si>
  <si>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</si>
  <si>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</si>
  <si>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</si>
  <si>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</si>
  <si>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</si>
  <si>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</si>
  <si>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сельского поселения "Деревня Захарово" "Развитие дорожного хозяйства в сельском поселении "Деревня Захарово"</t>
  </si>
  <si>
    <t>04 0 00 00000</t>
  </si>
  <si>
    <t>Подпрограмма " Совершенствование и развитие сети автомобильных дорог сельского поселения " Деревня Захарово"</t>
  </si>
  <si>
    <t>04 1 00 00000</t>
  </si>
  <si>
    <t>Основное мероприятие"Ремонт и содержание автомобильных дорог"</t>
  </si>
  <si>
    <t>04 1 01 00000</t>
  </si>
  <si>
    <t>Дорожная деятельность в отношении автомобильных дорог местного значения в границах населенных пунктов поселения</t>
  </si>
  <si>
    <t>04 1 01 04090</t>
  </si>
  <si>
    <t>Реализация проектов развития общественной инфраструктуры муниципальных образований, основанных на местных инициативах (Ремонт автодороги в д. Захарово сельского поселения "Деревня Захарово")</t>
  </si>
  <si>
    <t>04 1 01 S0241</t>
  </si>
  <si>
    <t>Другие вопросы в области национальной экономики</t>
  </si>
  <si>
    <t>0412</t>
  </si>
  <si>
    <t>Муниципальная программа сельского поселения "Деревня Захарово" "Развитие потребительской кооперации в сельском поселении "Деревня Захарово"</t>
  </si>
  <si>
    <t>01 0 00 00000</t>
  </si>
  <si>
    <t>Основное мероприятие "Развитие потребительской кооперации"</t>
  </si>
  <si>
    <t>01 0 01 00000</t>
  </si>
  <si>
    <t>Субсидии отдельным общественным организациям и иным некоммерческим объединениям</t>
  </si>
  <si>
    <t>01 0 01 04000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</si>
  <si>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</si>
  <si>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</si>
  <si>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</si>
  <si>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</si>
  <si>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Исполненеие переданых полномочий</t>
  </si>
  <si>
    <t>88 0 00 00000</t>
  </si>
  <si>
    <t>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</si>
  <si>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88 0 00 00900</t>
  </si>
  <si>
    <t>ЖИЛИЩНО-КОММУНАЛЬНОЕ ХОЗЯЙСТВО</t>
  </si>
  <si>
    <t>0500</t>
  </si>
  <si>
    <t>Коммунальное хозяйство</t>
  </si>
  <si>
    <t>0502</t>
  </si>
  <si>
    <t>Муниципальная программа сельского поселения "Деревня Захарово" "Энергосбережение и повышение энергоэффективности в сельском поселении "Деревня Захарово"</t>
  </si>
  <si>
    <t>07 0 00 00000</t>
  </si>
  <si>
    <t>Основное мероприятие муниципальной программы сельского поселения "Деревня Захарово" "Энергосбережение и повышение энергоэффективности в сельском поселении "Деревня Захарово"</t>
  </si>
  <si>
    <t>07 0 01 00000</t>
  </si>
  <si>
    <t>Мероприятия в рамках муниципальной программы сельского поселения "Деревня Захарово" "Энергосбережение и повышение энергоэффективности в сельском поселении "Деревня Захарово"</t>
  </si>
  <si>
    <t>07 0 01 00100</t>
  </si>
  <si>
    <t>Благоустройство</t>
  </si>
  <si>
    <t>0503</t>
  </si>
  <si>
    <t>Муниципальная программа сельского поселения "Деревня Захарово" Благоустройство территории сельском поселении "Деревня Захарово"</t>
  </si>
  <si>
    <t>05 0 00 00000</t>
  </si>
  <si>
    <t>Основное мероприятие "Благоустройство территории сельского поселения"</t>
  </si>
  <si>
    <t>05 0 01 00000</t>
  </si>
  <si>
    <t>Уличное освещение</t>
  </si>
  <si>
    <t>05 0 01 01250</t>
  </si>
  <si>
    <t>Организация ритуальных услуг и содержание мест захоронения</t>
  </si>
  <si>
    <t>05 0 01 02100</t>
  </si>
  <si>
    <t>Участие в организации деятельности по накоплению (в том числе раздельному накоплению) и транспортированию твердых коммунальных отходов</t>
  </si>
  <si>
    <t>05 0 01 02140</t>
  </si>
  <si>
    <t>Прочие мероприятия по благоустройству</t>
  </si>
  <si>
    <t>05 0 01 05250</t>
  </si>
  <si>
    <t>СОЦИАЛЬНАЯ ПОЛИТИКА</t>
  </si>
  <si>
    <t>1000</t>
  </si>
  <si>
    <t>Пенсионное обеспечение</t>
  </si>
  <si>
    <t>1001</t>
  </si>
  <si>
    <t>Муниципальная программа сельского поселения " Деревня Захарово" "Социальная поддержка граждан  в сельском поселении  "Деревня Захарово"</t>
  </si>
  <si>
    <t>20 0 00 00000</t>
  </si>
  <si>
    <t>Основное мероприятие "Социальная поддержка граждан"</t>
  </si>
  <si>
    <t>20 0 01 00000</t>
  </si>
  <si>
    <t>Иные межбюджетные трансферты на предоставление ежемесячной социальной выплаты лицам, замещавшим муниципальные должности муниципальной службы муниципального образования сельского поселения "Деревня Захарово"</t>
  </si>
  <si>
    <t>20 0 01 01106</t>
  </si>
  <si>
    <t>Итого</t>
  </si>
  <si>
    <t>на  2023 год</t>
  </si>
  <si>
    <t>поправки</t>
  </si>
  <si>
    <t xml:space="preserve"> Приложение №3                                                                                                                                                                              к Решению Сельской Думы от 20.12.2023г. №33                                                                     "О внесении изменений и дополнений в Решение Сельской Думы                                                   сельского поселения "Деревня Захарово" от30.12.2022 г. № 37                                                          "О бюджете сельского поселения "Деревня Захарово"                                                                             на 2023 год и плановый период 2024 и 2025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</si>
</sst>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4" fontId="4" fillId="0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31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4" fillId="0" borderId="2" xfId="8" applyNumberFormat="1" applyProtection="1">
      <alignment horizontal="center" vertical="center" shrinkToFit="1"/>
    </xf>
    <xf numFmtId="49" fontId="4" fillId="0" borderId="2" xfId="9" applyNumberFormat="1" applyProtection="1">
      <alignment horizontal="left" vertical="top" wrapText="1"/>
    </xf>
    <xf numFmtId="49" fontId="4" fillId="0" borderId="2" xfId="10" applyNumberFormat="1" applyProtection="1">
      <alignment horizontal="center" vertical="top" wrapText="1"/>
    </xf>
    <xf numFmtId="4" fontId="4" fillId="0" borderId="2" xfId="11" applyNumberFormat="1" applyProtection="1">
      <alignment horizontal="right" vertical="center" shrinkToFit="1"/>
    </xf>
    <xf numFmtId="49" fontId="1" fillId="0" borderId="2" xfId="12" applyNumberFormat="1" applyProtection="1">
      <alignment horizontal="left" vertical="top" wrapText="1"/>
    </xf>
    <xf numFmtId="49" fontId="1" fillId="0" borderId="2" xfId="13" applyNumberFormat="1" applyProtection="1">
      <alignment horizontal="center" vertical="top" wrapText="1"/>
    </xf>
    <xf numFmtId="4" fontId="1" fillId="0" borderId="2" xfId="14" applyNumberFormat="1" applyProtection="1">
      <alignment horizontal="right" vertical="center" shrinkToFit="1"/>
    </xf>
    <xf numFmtId="0" fontId="4" fillId="0" borderId="2" xfId="15" applyNumberFormat="1" applyProtection="1">
      <alignment horizontal="left"/>
    </xf>
    <xf numFmtId="4" fontId="4" fillId="0" borderId="2" xfId="16" applyNumberFormat="1" applyProtection="1">
      <alignment horizontal="right" vertical="top" shrinkToFit="1"/>
    </xf>
    <xf numFmtId="0" fontId="1" fillId="0" borderId="3" xfId="17" applyNumberFormat="1" applyProtection="1"/>
    <xf numFmtId="0" fontId="5" fillId="0" borderId="1" xfId="19" applyNumberFormat="1" applyProtection="1">
      <protection locked="0"/>
    </xf>
    <xf numFmtId="0" fontId="1" fillId="0" borderId="1" xfId="1" applyNumberFormat="1" applyAlignment="1" applyProtection="1">
      <alignment vertical="top" wrapText="1"/>
    </xf>
    <xf numFmtId="0" fontId="1" fillId="0" borderId="1" xfId="1" applyAlignment="1">
      <alignment vertical="top" wrapText="1"/>
    </xf>
    <xf numFmtId="0" fontId="1" fillId="0" borderId="1" xfId="18" applyNumberFormat="1" applyProtection="1">
      <alignment horizontal="left" wrapText="1"/>
    </xf>
    <xf numFmtId="0" fontId="1" fillId="0" borderId="1" xfId="18">
      <alignment horizontal="left" wrapText="1"/>
    </xf>
    <xf numFmtId="0" fontId="1" fillId="0" borderId="1" xfId="1" applyAlignment="1">
      <alignment horizontal="left" vertical="top" wrapText="1"/>
    </xf>
    <xf numFmtId="0" fontId="4" fillId="0" borderId="4" xfId="7" applyNumberFormat="1" applyBorder="1" applyAlignment="1" applyProtection="1">
      <alignment horizontal="center" vertical="center" wrapText="1"/>
    </xf>
    <xf numFmtId="0" fontId="4" fillId="0" borderId="5" xfId="7" applyNumberFormat="1" applyBorder="1" applyAlignment="1" applyProtection="1">
      <alignment horizontal="center" vertical="center" wrapText="1"/>
    </xf>
    <xf numFmtId="0" fontId="4" fillId="0" borderId="2" xfId="7" applyNumberFormat="1" applyProtection="1">
      <alignment horizontal="center" vertical="center" wrapText="1"/>
    </xf>
    <xf numFmtId="0" fontId="4" fillId="0" borderId="2" xfId="7">
      <alignment horizontal="center" vertical="center" wrapText="1"/>
    </xf>
    <xf numFmtId="0" fontId="3" fillId="0" borderId="1" xfId="3" applyNumberFormat="1" applyProtection="1">
      <alignment horizontal="center" wrapText="1"/>
    </xf>
    <xf numFmtId="0" fontId="3" fillId="0" borderId="1" xfId="3">
      <alignment horizontal="center" wrapText="1"/>
    </xf>
    <xf numFmtId="0" fontId="3" fillId="0" borderId="1" xfId="4" applyNumberFormat="1" applyProtection="1">
      <alignment horizontal="center"/>
    </xf>
    <xf numFmtId="0" fontId="3" fillId="0" borderId="1" xfId="4">
      <alignment horizontal="center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</cellXfs>
  <cellStyles count="28">
    <cellStyle name="br" xfId="22"/>
    <cellStyle name="col" xfId="21"/>
    <cellStyle name="style0" xfId="23"/>
    <cellStyle name="td" xfId="24"/>
    <cellStyle name="tr" xfId="20"/>
    <cellStyle name="xl21" xfId="25"/>
    <cellStyle name="xl22" xfId="7"/>
    <cellStyle name="xl23" xfId="8"/>
    <cellStyle name="xl24" xfId="26"/>
    <cellStyle name="xl25" xfId="9"/>
    <cellStyle name="xl26" xfId="12"/>
    <cellStyle name="xl27" xfId="15"/>
    <cellStyle name="xl28" xfId="17"/>
    <cellStyle name="xl29" xfId="10"/>
    <cellStyle name="xl30" xfId="13"/>
    <cellStyle name="xl31" xfId="18"/>
    <cellStyle name="xl32" xfId="11"/>
    <cellStyle name="xl33" xfId="27"/>
    <cellStyle name="xl34" xfId="14"/>
    <cellStyle name="xl35" xfId="16"/>
    <cellStyle name="xl36" xfId="19"/>
    <cellStyle name="xl37" xfId="1"/>
    <cellStyle name="xl38" xfId="3"/>
    <cellStyle name="xl39" xfId="4"/>
    <cellStyle name="xl40" xfId="5"/>
    <cellStyle name="xl41" xfId="6"/>
    <cellStyle name="xl42" xfId="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"/>
  <sheetViews>
    <sheetView tabSelected="1" zoomScaleNormal="100" zoomScaleSheetLayoutView="100" workbookViewId="0">
      <pane ySplit="8" topLeftCell="A9" activePane="bottomLeft" state="frozen"/>
      <selection pane="bottomLeft" activeCell="N1" sqref="N1"/>
    </sheetView>
  </sheetViews>
  <sheetFormatPr defaultColWidth="8.85546875" defaultRowHeight="15" outlineLevelRow="7" x14ac:dyDescent="0.25"/>
  <cols>
    <col min="1" max="1" width="58.28515625" style="1" customWidth="1"/>
    <col min="2" max="2" width="10.28515625" style="1" customWidth="1"/>
    <col min="3" max="3" width="16.7109375" style="1" customWidth="1"/>
    <col min="4" max="4" width="15.5703125" style="1" customWidth="1"/>
    <col min="5" max="7" width="17.42578125" style="1" customWidth="1"/>
    <col min="8" max="11" width="17.42578125" style="1" hidden="1" customWidth="1"/>
    <col min="12" max="12" width="8.85546875" style="1" hidden="1" customWidth="1"/>
    <col min="13" max="16384" width="8.85546875" style="1"/>
  </cols>
  <sheetData>
    <row r="1" spans="1:12" ht="112.15" customHeight="1" x14ac:dyDescent="0.25">
      <c r="A1" s="14"/>
      <c r="B1" s="15"/>
      <c r="C1" s="15"/>
      <c r="D1" s="15"/>
      <c r="E1" s="18" t="s">
        <v>143</v>
      </c>
      <c r="F1" s="18"/>
      <c r="G1" s="18"/>
      <c r="H1" s="15"/>
      <c r="I1" s="15"/>
      <c r="J1" s="15"/>
      <c r="K1" s="15"/>
      <c r="L1" s="2"/>
    </row>
    <row r="2" spans="1:12" ht="46.9" customHeight="1" x14ac:dyDescent="0.25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"/>
    </row>
    <row r="3" spans="1:12" ht="15.75" customHeight="1" x14ac:dyDescent="0.25">
      <c r="A3" s="25" t="s">
        <v>141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"/>
    </row>
    <row r="4" spans="1:12" ht="14.65" customHeight="1" x14ac:dyDescent="0.25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"/>
    </row>
    <row r="5" spans="1:12" ht="12.75" customHeight="1" x14ac:dyDescent="0.25">
      <c r="A5" s="29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2"/>
    </row>
    <row r="6" spans="1:12" ht="15.75" customHeight="1" x14ac:dyDescent="0.25">
      <c r="A6" s="21" t="s">
        <v>2</v>
      </c>
      <c r="B6" s="21" t="s">
        <v>3</v>
      </c>
      <c r="C6" s="21" t="s">
        <v>4</v>
      </c>
      <c r="D6" s="21" t="s">
        <v>5</v>
      </c>
      <c r="E6" s="21" t="s">
        <v>6</v>
      </c>
      <c r="F6" s="19" t="s">
        <v>142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"/>
    </row>
    <row r="7" spans="1:12" ht="78" customHeight="1" x14ac:dyDescent="0.25">
      <c r="A7" s="22"/>
      <c r="B7" s="22"/>
      <c r="C7" s="22"/>
      <c r="D7" s="22"/>
      <c r="E7" s="22"/>
      <c r="F7" s="20"/>
      <c r="G7" s="22"/>
      <c r="H7" s="22"/>
      <c r="I7" s="22"/>
      <c r="J7" s="22"/>
      <c r="K7" s="22"/>
      <c r="L7" s="2"/>
    </row>
    <row r="8" spans="1:12" ht="12.75" customHeight="1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/>
      <c r="G8" s="3">
        <v>6</v>
      </c>
      <c r="H8" s="3">
        <v>7</v>
      </c>
      <c r="I8" s="3">
        <v>8</v>
      </c>
      <c r="J8" s="3">
        <v>9</v>
      </c>
      <c r="K8" s="3">
        <v>10</v>
      </c>
      <c r="L8" s="2"/>
    </row>
    <row r="9" spans="1:12" x14ac:dyDescent="0.25">
      <c r="A9" s="4" t="s">
        <v>12</v>
      </c>
      <c r="B9" s="5" t="s">
        <v>13</v>
      </c>
      <c r="C9" s="5"/>
      <c r="D9" s="5"/>
      <c r="E9" s="6">
        <v>2066403</v>
      </c>
      <c r="F9" s="6">
        <f>G9-E9</f>
        <v>-17371.280000000028</v>
      </c>
      <c r="G9" s="6">
        <v>2049031.72</v>
      </c>
      <c r="H9" s="6">
        <v>1797757.53</v>
      </c>
      <c r="I9" s="6">
        <v>1788660.89</v>
      </c>
      <c r="J9" s="6">
        <v>251274.19</v>
      </c>
      <c r="K9" s="6">
        <v>9096.64</v>
      </c>
      <c r="L9" s="2"/>
    </row>
    <row r="10" spans="1:12" ht="38.25" outlineLevel="1" x14ac:dyDescent="0.25">
      <c r="A10" s="7" t="s">
        <v>14</v>
      </c>
      <c r="B10" s="8" t="s">
        <v>15</v>
      </c>
      <c r="C10" s="8"/>
      <c r="D10" s="8"/>
      <c r="E10" s="9">
        <v>6421</v>
      </c>
      <c r="F10" s="6">
        <f t="shared" ref="F10:F73" si="0">G10-E10</f>
        <v>-5421</v>
      </c>
      <c r="G10" s="9">
        <v>1000</v>
      </c>
      <c r="H10" s="9">
        <v>1000</v>
      </c>
      <c r="I10" s="9">
        <v>1000</v>
      </c>
      <c r="J10" s="9">
        <v>0</v>
      </c>
      <c r="K10" s="9">
        <v>0</v>
      </c>
      <c r="L10" s="2"/>
    </row>
    <row r="11" spans="1:12" ht="25.5" outlineLevel="2" x14ac:dyDescent="0.25">
      <c r="A11" s="7" t="s">
        <v>16</v>
      </c>
      <c r="B11" s="8" t="s">
        <v>15</v>
      </c>
      <c r="C11" s="8" t="s">
        <v>17</v>
      </c>
      <c r="D11" s="8"/>
      <c r="E11" s="9">
        <v>0</v>
      </c>
      <c r="F11" s="6">
        <f t="shared" si="0"/>
        <v>1000</v>
      </c>
      <c r="G11" s="9">
        <v>1000</v>
      </c>
      <c r="H11" s="9">
        <v>1000</v>
      </c>
      <c r="I11" s="9">
        <v>1000</v>
      </c>
      <c r="J11" s="9">
        <v>0</v>
      </c>
      <c r="K11" s="9">
        <v>0</v>
      </c>
      <c r="L11" s="2"/>
    </row>
    <row r="12" spans="1:12" outlineLevel="5" x14ac:dyDescent="0.25">
      <c r="A12" s="7" t="s">
        <v>18</v>
      </c>
      <c r="B12" s="8" t="s">
        <v>15</v>
      </c>
      <c r="C12" s="8" t="s">
        <v>19</v>
      </c>
      <c r="D12" s="8"/>
      <c r="E12" s="9">
        <v>0</v>
      </c>
      <c r="F12" s="6">
        <f t="shared" si="0"/>
        <v>1000</v>
      </c>
      <c r="G12" s="9">
        <v>1000</v>
      </c>
      <c r="H12" s="9">
        <v>1000</v>
      </c>
      <c r="I12" s="9">
        <v>1000</v>
      </c>
      <c r="J12" s="9">
        <v>0</v>
      </c>
      <c r="K12" s="9">
        <v>0</v>
      </c>
      <c r="L12" s="2"/>
    </row>
    <row r="13" spans="1:12" outlineLevel="6" x14ac:dyDescent="0.25">
      <c r="A13" s="7" t="s">
        <v>20</v>
      </c>
      <c r="B13" s="8" t="s">
        <v>15</v>
      </c>
      <c r="C13" s="8" t="s">
        <v>19</v>
      </c>
      <c r="D13" s="8" t="s">
        <v>21</v>
      </c>
      <c r="E13" s="9">
        <v>0</v>
      </c>
      <c r="F13" s="6">
        <f t="shared" si="0"/>
        <v>1000</v>
      </c>
      <c r="G13" s="9">
        <v>1000</v>
      </c>
      <c r="H13" s="9">
        <v>1000</v>
      </c>
      <c r="I13" s="9">
        <v>1000</v>
      </c>
      <c r="J13" s="9">
        <v>0</v>
      </c>
      <c r="K13" s="9">
        <v>0</v>
      </c>
      <c r="L13" s="2"/>
    </row>
    <row r="14" spans="1:12" outlineLevel="7" x14ac:dyDescent="0.25">
      <c r="A14" s="7" t="s">
        <v>22</v>
      </c>
      <c r="B14" s="8" t="s">
        <v>15</v>
      </c>
      <c r="C14" s="8" t="s">
        <v>19</v>
      </c>
      <c r="D14" s="8" t="s">
        <v>23</v>
      </c>
      <c r="E14" s="9">
        <v>0</v>
      </c>
      <c r="F14" s="6">
        <f t="shared" si="0"/>
        <v>1000</v>
      </c>
      <c r="G14" s="9">
        <v>1000</v>
      </c>
      <c r="H14" s="9">
        <v>1000</v>
      </c>
      <c r="I14" s="9">
        <v>1000</v>
      </c>
      <c r="J14" s="9">
        <v>0</v>
      </c>
      <c r="K14" s="9">
        <v>0</v>
      </c>
      <c r="L14" s="2"/>
    </row>
    <row r="15" spans="1:12" outlineLevel="2" x14ac:dyDescent="0.25">
      <c r="A15" s="7" t="s">
        <v>24</v>
      </c>
      <c r="B15" s="8" t="s">
        <v>15</v>
      </c>
      <c r="C15" s="8" t="s">
        <v>25</v>
      </c>
      <c r="D15" s="8"/>
      <c r="E15" s="9">
        <v>6421</v>
      </c>
      <c r="F15" s="6">
        <f t="shared" si="0"/>
        <v>-6421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2"/>
    </row>
    <row r="16" spans="1:12" ht="38.25" outlineLevel="5" x14ac:dyDescent="0.25">
      <c r="A16" s="7" t="s">
        <v>26</v>
      </c>
      <c r="B16" s="8" t="s">
        <v>15</v>
      </c>
      <c r="C16" s="8" t="s">
        <v>27</v>
      </c>
      <c r="D16" s="8"/>
      <c r="E16" s="9">
        <v>6421</v>
      </c>
      <c r="F16" s="6">
        <f t="shared" si="0"/>
        <v>-6421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2"/>
    </row>
    <row r="17" spans="1:12" outlineLevel="6" x14ac:dyDescent="0.25">
      <c r="A17" s="7" t="s">
        <v>28</v>
      </c>
      <c r="B17" s="8" t="s">
        <v>15</v>
      </c>
      <c r="C17" s="8" t="s">
        <v>27</v>
      </c>
      <c r="D17" s="8" t="s">
        <v>29</v>
      </c>
      <c r="E17" s="9">
        <v>6421</v>
      </c>
      <c r="F17" s="6">
        <f t="shared" si="0"/>
        <v>-6421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2"/>
    </row>
    <row r="18" spans="1:12" outlineLevel="7" x14ac:dyDescent="0.25">
      <c r="A18" s="7" t="s">
        <v>30</v>
      </c>
      <c r="B18" s="8" t="s">
        <v>15</v>
      </c>
      <c r="C18" s="8" t="s">
        <v>27</v>
      </c>
      <c r="D18" s="8" t="s">
        <v>31</v>
      </c>
      <c r="E18" s="9">
        <v>6421</v>
      </c>
      <c r="F18" s="6">
        <f t="shared" si="0"/>
        <v>-6421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2"/>
    </row>
    <row r="19" spans="1:12" ht="38.25" outlineLevel="1" x14ac:dyDescent="0.25">
      <c r="A19" s="7" t="s">
        <v>32</v>
      </c>
      <c r="B19" s="8" t="s">
        <v>33</v>
      </c>
      <c r="C19" s="8"/>
      <c r="D19" s="8"/>
      <c r="E19" s="9">
        <v>1923824</v>
      </c>
      <c r="F19" s="6">
        <f t="shared" si="0"/>
        <v>-32026.780000000028</v>
      </c>
      <c r="G19" s="9">
        <v>1891797.22</v>
      </c>
      <c r="H19" s="9">
        <v>1651283.03</v>
      </c>
      <c r="I19" s="9">
        <v>1642186.39</v>
      </c>
      <c r="J19" s="9">
        <v>240514.19</v>
      </c>
      <c r="K19" s="9">
        <v>9096.64</v>
      </c>
      <c r="L19" s="2"/>
    </row>
    <row r="20" spans="1:12" ht="38.25" outlineLevel="2" x14ac:dyDescent="0.25">
      <c r="A20" s="7" t="s">
        <v>34</v>
      </c>
      <c r="B20" s="8" t="s">
        <v>33</v>
      </c>
      <c r="C20" s="8" t="s">
        <v>35</v>
      </c>
      <c r="D20" s="8"/>
      <c r="E20" s="9">
        <v>1923824</v>
      </c>
      <c r="F20" s="6">
        <f t="shared" si="0"/>
        <v>-32026.780000000028</v>
      </c>
      <c r="G20" s="9">
        <v>1891797.22</v>
      </c>
      <c r="H20" s="9">
        <v>1651283.03</v>
      </c>
      <c r="I20" s="9">
        <v>1642186.39</v>
      </c>
      <c r="J20" s="9">
        <v>240514.19</v>
      </c>
      <c r="K20" s="9">
        <v>9096.64</v>
      </c>
      <c r="L20" s="2"/>
    </row>
    <row r="21" spans="1:12" outlineLevel="5" x14ac:dyDescent="0.25">
      <c r="A21" s="7" t="s">
        <v>36</v>
      </c>
      <c r="B21" s="8" t="s">
        <v>33</v>
      </c>
      <c r="C21" s="8" t="s">
        <v>37</v>
      </c>
      <c r="D21" s="8"/>
      <c r="E21" s="9">
        <v>1370474</v>
      </c>
      <c r="F21" s="6">
        <f t="shared" si="0"/>
        <v>-67026.780000000028</v>
      </c>
      <c r="G21" s="9">
        <v>1303447.22</v>
      </c>
      <c r="H21" s="9">
        <v>1099288.03</v>
      </c>
      <c r="I21" s="9">
        <v>1092276.6200000001</v>
      </c>
      <c r="J21" s="9">
        <v>204159.19</v>
      </c>
      <c r="K21" s="9">
        <v>7011.41</v>
      </c>
      <c r="L21" s="2"/>
    </row>
    <row r="22" spans="1:12" ht="51" outlineLevel="6" x14ac:dyDescent="0.25">
      <c r="A22" s="7" t="s">
        <v>38</v>
      </c>
      <c r="B22" s="8" t="s">
        <v>33</v>
      </c>
      <c r="C22" s="8" t="s">
        <v>37</v>
      </c>
      <c r="D22" s="8" t="s">
        <v>39</v>
      </c>
      <c r="E22" s="9">
        <v>1013724</v>
      </c>
      <c r="F22" s="6">
        <f t="shared" si="0"/>
        <v>-54679.160000000033</v>
      </c>
      <c r="G22" s="9">
        <v>959044.84</v>
      </c>
      <c r="H22" s="9">
        <v>876789</v>
      </c>
      <c r="I22" s="9">
        <v>876031.29</v>
      </c>
      <c r="J22" s="9">
        <v>82255.839999999997</v>
      </c>
      <c r="K22" s="9">
        <v>757.71</v>
      </c>
      <c r="L22" s="2"/>
    </row>
    <row r="23" spans="1:12" ht="25.5" outlineLevel="7" x14ac:dyDescent="0.25">
      <c r="A23" s="7" t="s">
        <v>40</v>
      </c>
      <c r="B23" s="8" t="s">
        <v>33</v>
      </c>
      <c r="C23" s="8" t="s">
        <v>37</v>
      </c>
      <c r="D23" s="8" t="s">
        <v>41</v>
      </c>
      <c r="E23" s="9">
        <v>1013724</v>
      </c>
      <c r="F23" s="6">
        <f t="shared" si="0"/>
        <v>-54679.160000000033</v>
      </c>
      <c r="G23" s="9">
        <v>959044.84</v>
      </c>
      <c r="H23" s="9">
        <v>876789</v>
      </c>
      <c r="I23" s="9">
        <v>876031.29</v>
      </c>
      <c r="J23" s="9">
        <v>82255.839999999997</v>
      </c>
      <c r="K23" s="9">
        <v>757.71</v>
      </c>
      <c r="L23" s="2"/>
    </row>
    <row r="24" spans="1:12" ht="25.5" outlineLevel="6" x14ac:dyDescent="0.25">
      <c r="A24" s="7" t="s">
        <v>42</v>
      </c>
      <c r="B24" s="8" t="s">
        <v>33</v>
      </c>
      <c r="C24" s="8" t="s">
        <v>37</v>
      </c>
      <c r="D24" s="8" t="s">
        <v>43</v>
      </c>
      <c r="E24" s="9">
        <v>356750</v>
      </c>
      <c r="F24" s="6">
        <f t="shared" si="0"/>
        <v>-12347.619999999995</v>
      </c>
      <c r="G24" s="9">
        <v>344402.38</v>
      </c>
      <c r="H24" s="9">
        <v>222499.03</v>
      </c>
      <c r="I24" s="9">
        <v>216245.33</v>
      </c>
      <c r="J24" s="9">
        <v>121903.35</v>
      </c>
      <c r="K24" s="9">
        <v>6253.7</v>
      </c>
      <c r="L24" s="2"/>
    </row>
    <row r="25" spans="1:12" ht="25.5" outlineLevel="7" x14ac:dyDescent="0.25">
      <c r="A25" s="7" t="s">
        <v>44</v>
      </c>
      <c r="B25" s="8" t="s">
        <v>33</v>
      </c>
      <c r="C25" s="8" t="s">
        <v>37</v>
      </c>
      <c r="D25" s="8" t="s">
        <v>45</v>
      </c>
      <c r="E25" s="9">
        <v>356750</v>
      </c>
      <c r="F25" s="6">
        <f t="shared" si="0"/>
        <v>-12347.619999999995</v>
      </c>
      <c r="G25" s="9">
        <v>344402.38</v>
      </c>
      <c r="H25" s="9">
        <v>222499.03</v>
      </c>
      <c r="I25" s="9">
        <v>216245.33</v>
      </c>
      <c r="J25" s="9">
        <v>121903.35</v>
      </c>
      <c r="K25" s="9">
        <v>6253.7</v>
      </c>
      <c r="L25" s="2"/>
    </row>
    <row r="26" spans="1:12" ht="25.5" outlineLevel="5" x14ac:dyDescent="0.25">
      <c r="A26" s="7" t="s">
        <v>46</v>
      </c>
      <c r="B26" s="8" t="s">
        <v>33</v>
      </c>
      <c r="C26" s="8" t="s">
        <v>47</v>
      </c>
      <c r="D26" s="8"/>
      <c r="E26" s="9">
        <v>553350</v>
      </c>
      <c r="F26" s="6">
        <f t="shared" si="0"/>
        <v>35000</v>
      </c>
      <c r="G26" s="9">
        <v>588350</v>
      </c>
      <c r="H26" s="9">
        <v>551995</v>
      </c>
      <c r="I26" s="9">
        <v>549909.77</v>
      </c>
      <c r="J26" s="9">
        <v>36355</v>
      </c>
      <c r="K26" s="9">
        <v>2085.23</v>
      </c>
      <c r="L26" s="2"/>
    </row>
    <row r="27" spans="1:12" ht="51" outlineLevel="6" x14ac:dyDescent="0.25">
      <c r="A27" s="7" t="s">
        <v>38</v>
      </c>
      <c r="B27" s="8" t="s">
        <v>33</v>
      </c>
      <c r="C27" s="8" t="s">
        <v>47</v>
      </c>
      <c r="D27" s="8" t="s">
        <v>39</v>
      </c>
      <c r="E27" s="9">
        <v>553350</v>
      </c>
      <c r="F27" s="6">
        <f t="shared" si="0"/>
        <v>35000</v>
      </c>
      <c r="G27" s="9">
        <v>588350</v>
      </c>
      <c r="H27" s="9">
        <v>551995</v>
      </c>
      <c r="I27" s="9">
        <v>549909.77</v>
      </c>
      <c r="J27" s="9">
        <v>36355</v>
      </c>
      <c r="K27" s="9">
        <v>2085.23</v>
      </c>
      <c r="L27" s="2"/>
    </row>
    <row r="28" spans="1:12" ht="25.5" outlineLevel="7" x14ac:dyDescent="0.25">
      <c r="A28" s="7" t="s">
        <v>40</v>
      </c>
      <c r="B28" s="8" t="s">
        <v>33</v>
      </c>
      <c r="C28" s="8" t="s">
        <v>47</v>
      </c>
      <c r="D28" s="8" t="s">
        <v>41</v>
      </c>
      <c r="E28" s="9">
        <v>553350</v>
      </c>
      <c r="F28" s="6">
        <f t="shared" si="0"/>
        <v>35000</v>
      </c>
      <c r="G28" s="9">
        <v>588350</v>
      </c>
      <c r="H28" s="9">
        <v>551995</v>
      </c>
      <c r="I28" s="9">
        <v>549909.77</v>
      </c>
      <c r="J28" s="9">
        <v>36355</v>
      </c>
      <c r="K28" s="9">
        <v>2085.23</v>
      </c>
      <c r="L28" s="2"/>
    </row>
    <row r="29" spans="1:12" ht="25.5" outlineLevel="1" x14ac:dyDescent="0.25">
      <c r="A29" s="7" t="s">
        <v>48</v>
      </c>
      <c r="B29" s="8" t="s">
        <v>49</v>
      </c>
      <c r="C29" s="8"/>
      <c r="D29" s="8"/>
      <c r="E29" s="9">
        <v>600</v>
      </c>
      <c r="F29" s="6">
        <f t="shared" si="0"/>
        <v>6421</v>
      </c>
      <c r="G29" s="9">
        <v>7021</v>
      </c>
      <c r="H29" s="9">
        <v>7021</v>
      </c>
      <c r="I29" s="9">
        <v>7021</v>
      </c>
      <c r="J29" s="9">
        <v>0</v>
      </c>
      <c r="K29" s="9">
        <v>0</v>
      </c>
      <c r="L29" s="2"/>
    </row>
    <row r="30" spans="1:12" ht="38.25" outlineLevel="2" x14ac:dyDescent="0.25">
      <c r="A30" s="7" t="s">
        <v>34</v>
      </c>
      <c r="B30" s="8" t="s">
        <v>49</v>
      </c>
      <c r="C30" s="8" t="s">
        <v>35</v>
      </c>
      <c r="D30" s="8"/>
      <c r="E30" s="9">
        <v>600</v>
      </c>
      <c r="F30" s="6">
        <f t="shared" si="0"/>
        <v>0</v>
      </c>
      <c r="G30" s="9">
        <v>600</v>
      </c>
      <c r="H30" s="9">
        <v>600</v>
      </c>
      <c r="I30" s="9">
        <v>600</v>
      </c>
      <c r="J30" s="9">
        <v>0</v>
      </c>
      <c r="K30" s="9">
        <v>0</v>
      </c>
      <c r="L30" s="2"/>
    </row>
    <row r="31" spans="1:12" ht="25.5" outlineLevel="5" x14ac:dyDescent="0.25">
      <c r="A31" s="7" t="s">
        <v>50</v>
      </c>
      <c r="B31" s="8" t="s">
        <v>49</v>
      </c>
      <c r="C31" s="8" t="s">
        <v>51</v>
      </c>
      <c r="D31" s="8"/>
      <c r="E31" s="9">
        <v>600</v>
      </c>
      <c r="F31" s="6">
        <f t="shared" si="0"/>
        <v>0</v>
      </c>
      <c r="G31" s="9">
        <v>600</v>
      </c>
      <c r="H31" s="9">
        <v>600</v>
      </c>
      <c r="I31" s="9">
        <v>600</v>
      </c>
      <c r="J31" s="9">
        <v>0</v>
      </c>
      <c r="K31" s="9">
        <v>0</v>
      </c>
      <c r="L31" s="2"/>
    </row>
    <row r="32" spans="1:12" outlineLevel="6" x14ac:dyDescent="0.25">
      <c r="A32" s="7" t="s">
        <v>28</v>
      </c>
      <c r="B32" s="8" t="s">
        <v>49</v>
      </c>
      <c r="C32" s="8" t="s">
        <v>51</v>
      </c>
      <c r="D32" s="8" t="s">
        <v>29</v>
      </c>
      <c r="E32" s="9">
        <v>600</v>
      </c>
      <c r="F32" s="6">
        <f t="shared" si="0"/>
        <v>0</v>
      </c>
      <c r="G32" s="9">
        <v>600</v>
      </c>
      <c r="H32" s="9">
        <v>600</v>
      </c>
      <c r="I32" s="9">
        <v>600</v>
      </c>
      <c r="J32" s="9">
        <v>0</v>
      </c>
      <c r="K32" s="9">
        <v>0</v>
      </c>
      <c r="L32" s="2"/>
    </row>
    <row r="33" spans="1:12" outlineLevel="7" x14ac:dyDescent="0.25">
      <c r="A33" s="7" t="s">
        <v>30</v>
      </c>
      <c r="B33" s="8" t="s">
        <v>49</v>
      </c>
      <c r="C33" s="8" t="s">
        <v>51</v>
      </c>
      <c r="D33" s="8" t="s">
        <v>31</v>
      </c>
      <c r="E33" s="9">
        <v>600</v>
      </c>
      <c r="F33" s="6">
        <f t="shared" si="0"/>
        <v>0</v>
      </c>
      <c r="G33" s="9">
        <v>600</v>
      </c>
      <c r="H33" s="9">
        <v>600</v>
      </c>
      <c r="I33" s="9">
        <v>600</v>
      </c>
      <c r="J33" s="9">
        <v>0</v>
      </c>
      <c r="K33" s="9">
        <v>0</v>
      </c>
      <c r="L33" s="2"/>
    </row>
    <row r="34" spans="1:12" outlineLevel="2" x14ac:dyDescent="0.25">
      <c r="A34" s="7" t="s">
        <v>24</v>
      </c>
      <c r="B34" s="8" t="s">
        <v>49</v>
      </c>
      <c r="C34" s="8" t="s">
        <v>25</v>
      </c>
      <c r="D34" s="8"/>
      <c r="E34" s="9">
        <v>0</v>
      </c>
      <c r="F34" s="6">
        <f t="shared" si="0"/>
        <v>6421</v>
      </c>
      <c r="G34" s="9">
        <v>6421</v>
      </c>
      <c r="H34" s="9">
        <v>6421</v>
      </c>
      <c r="I34" s="9">
        <v>6421</v>
      </c>
      <c r="J34" s="9">
        <v>0</v>
      </c>
      <c r="K34" s="9">
        <v>0</v>
      </c>
      <c r="L34" s="2"/>
    </row>
    <row r="35" spans="1:12" ht="38.25" outlineLevel="5" x14ac:dyDescent="0.25">
      <c r="A35" s="7" t="s">
        <v>26</v>
      </c>
      <c r="B35" s="8" t="s">
        <v>49</v>
      </c>
      <c r="C35" s="8" t="s">
        <v>27</v>
      </c>
      <c r="D35" s="8"/>
      <c r="E35" s="9">
        <v>0</v>
      </c>
      <c r="F35" s="6">
        <f t="shared" si="0"/>
        <v>6421</v>
      </c>
      <c r="G35" s="9">
        <v>6421</v>
      </c>
      <c r="H35" s="9">
        <v>6421</v>
      </c>
      <c r="I35" s="9">
        <v>6421</v>
      </c>
      <c r="J35" s="9">
        <v>0</v>
      </c>
      <c r="K35" s="9">
        <v>0</v>
      </c>
      <c r="L35" s="2"/>
    </row>
    <row r="36" spans="1:12" outlineLevel="6" x14ac:dyDescent="0.25">
      <c r="A36" s="7" t="s">
        <v>28</v>
      </c>
      <c r="B36" s="8" t="s">
        <v>49</v>
      </c>
      <c r="C36" s="8" t="s">
        <v>27</v>
      </c>
      <c r="D36" s="8" t="s">
        <v>29</v>
      </c>
      <c r="E36" s="9">
        <v>0</v>
      </c>
      <c r="F36" s="6">
        <f t="shared" si="0"/>
        <v>6421</v>
      </c>
      <c r="G36" s="9">
        <v>6421</v>
      </c>
      <c r="H36" s="9">
        <v>6421</v>
      </c>
      <c r="I36" s="9">
        <v>6421</v>
      </c>
      <c r="J36" s="9">
        <v>0</v>
      </c>
      <c r="K36" s="9">
        <v>0</v>
      </c>
      <c r="L36" s="2"/>
    </row>
    <row r="37" spans="1:12" outlineLevel="7" x14ac:dyDescent="0.25">
      <c r="A37" s="7" t="s">
        <v>30</v>
      </c>
      <c r="B37" s="8" t="s">
        <v>49</v>
      </c>
      <c r="C37" s="8" t="s">
        <v>27</v>
      </c>
      <c r="D37" s="8" t="s">
        <v>31</v>
      </c>
      <c r="E37" s="9">
        <v>0</v>
      </c>
      <c r="F37" s="6">
        <f t="shared" si="0"/>
        <v>6421</v>
      </c>
      <c r="G37" s="9">
        <v>6421</v>
      </c>
      <c r="H37" s="9">
        <v>6421</v>
      </c>
      <c r="I37" s="9">
        <v>6421</v>
      </c>
      <c r="J37" s="9">
        <v>0</v>
      </c>
      <c r="K37" s="9">
        <v>0</v>
      </c>
      <c r="L37" s="2"/>
    </row>
    <row r="38" spans="1:12" outlineLevel="1" x14ac:dyDescent="0.25">
      <c r="A38" s="7" t="s">
        <v>52</v>
      </c>
      <c r="B38" s="8" t="s">
        <v>53</v>
      </c>
      <c r="C38" s="8"/>
      <c r="D38" s="8"/>
      <c r="E38" s="9">
        <v>5000</v>
      </c>
      <c r="F38" s="6">
        <f t="shared" si="0"/>
        <v>0</v>
      </c>
      <c r="G38" s="9">
        <v>5000</v>
      </c>
      <c r="H38" s="9">
        <v>0</v>
      </c>
      <c r="I38" s="9">
        <v>0</v>
      </c>
      <c r="J38" s="9">
        <v>5000</v>
      </c>
      <c r="K38" s="9">
        <v>0</v>
      </c>
      <c r="L38" s="2"/>
    </row>
    <row r="39" spans="1:12" ht="38.25" outlineLevel="2" x14ac:dyDescent="0.25">
      <c r="A39" s="7" t="s">
        <v>34</v>
      </c>
      <c r="B39" s="8" t="s">
        <v>53</v>
      </c>
      <c r="C39" s="8" t="s">
        <v>35</v>
      </c>
      <c r="D39" s="8"/>
      <c r="E39" s="9">
        <v>5000</v>
      </c>
      <c r="F39" s="6">
        <f t="shared" si="0"/>
        <v>0</v>
      </c>
      <c r="G39" s="9">
        <v>5000</v>
      </c>
      <c r="H39" s="9">
        <v>0</v>
      </c>
      <c r="I39" s="9">
        <v>0</v>
      </c>
      <c r="J39" s="9">
        <v>5000</v>
      </c>
      <c r="K39" s="9">
        <v>0</v>
      </c>
      <c r="L39" s="2"/>
    </row>
    <row r="40" spans="1:12" outlineLevel="5" x14ac:dyDescent="0.25">
      <c r="A40" s="7" t="s">
        <v>54</v>
      </c>
      <c r="B40" s="8" t="s">
        <v>53</v>
      </c>
      <c r="C40" s="8" t="s">
        <v>55</v>
      </c>
      <c r="D40" s="8"/>
      <c r="E40" s="9">
        <v>5000</v>
      </c>
      <c r="F40" s="6">
        <f t="shared" si="0"/>
        <v>0</v>
      </c>
      <c r="G40" s="9">
        <v>5000</v>
      </c>
      <c r="H40" s="9">
        <v>0</v>
      </c>
      <c r="I40" s="9">
        <v>0</v>
      </c>
      <c r="J40" s="9">
        <v>5000</v>
      </c>
      <c r="K40" s="9">
        <v>0</v>
      </c>
      <c r="L40" s="2"/>
    </row>
    <row r="41" spans="1:12" outlineLevel="6" x14ac:dyDescent="0.25">
      <c r="A41" s="7" t="s">
        <v>20</v>
      </c>
      <c r="B41" s="8" t="s">
        <v>53</v>
      </c>
      <c r="C41" s="8" t="s">
        <v>55</v>
      </c>
      <c r="D41" s="8" t="s">
        <v>21</v>
      </c>
      <c r="E41" s="9">
        <v>5000</v>
      </c>
      <c r="F41" s="6">
        <f t="shared" si="0"/>
        <v>0</v>
      </c>
      <c r="G41" s="9">
        <v>5000</v>
      </c>
      <c r="H41" s="9">
        <v>0</v>
      </c>
      <c r="I41" s="9">
        <v>0</v>
      </c>
      <c r="J41" s="9">
        <v>5000</v>
      </c>
      <c r="K41" s="9">
        <v>0</v>
      </c>
      <c r="L41" s="2"/>
    </row>
    <row r="42" spans="1:12" outlineLevel="7" x14ac:dyDescent="0.25">
      <c r="A42" s="7" t="s">
        <v>56</v>
      </c>
      <c r="B42" s="8" t="s">
        <v>53</v>
      </c>
      <c r="C42" s="8" t="s">
        <v>55</v>
      </c>
      <c r="D42" s="8" t="s">
        <v>57</v>
      </c>
      <c r="E42" s="9">
        <v>5000</v>
      </c>
      <c r="F42" s="6">
        <f t="shared" si="0"/>
        <v>0</v>
      </c>
      <c r="G42" s="9">
        <v>5000</v>
      </c>
      <c r="H42" s="9">
        <v>0</v>
      </c>
      <c r="I42" s="9">
        <v>0</v>
      </c>
      <c r="J42" s="9">
        <v>5000</v>
      </c>
      <c r="K42" s="9">
        <v>0</v>
      </c>
      <c r="L42" s="2"/>
    </row>
    <row r="43" spans="1:12" outlineLevel="1" x14ac:dyDescent="0.25">
      <c r="A43" s="7" t="s">
        <v>58</v>
      </c>
      <c r="B43" s="8" t="s">
        <v>59</v>
      </c>
      <c r="C43" s="8"/>
      <c r="D43" s="8"/>
      <c r="E43" s="9">
        <v>130558</v>
      </c>
      <c r="F43" s="6">
        <f t="shared" si="0"/>
        <v>13655.5</v>
      </c>
      <c r="G43" s="9">
        <v>144213.5</v>
      </c>
      <c r="H43" s="9">
        <v>138453.5</v>
      </c>
      <c r="I43" s="9">
        <v>138453.5</v>
      </c>
      <c r="J43" s="9">
        <v>5760</v>
      </c>
      <c r="K43" s="9">
        <v>0</v>
      </c>
      <c r="L43" s="2"/>
    </row>
    <row r="44" spans="1:12" ht="38.25" outlineLevel="2" x14ac:dyDescent="0.25">
      <c r="A44" s="7" t="s">
        <v>34</v>
      </c>
      <c r="B44" s="8" t="s">
        <v>59</v>
      </c>
      <c r="C44" s="8" t="s">
        <v>35</v>
      </c>
      <c r="D44" s="8"/>
      <c r="E44" s="9">
        <v>130558</v>
      </c>
      <c r="F44" s="6">
        <f t="shared" si="0"/>
        <v>13655.5</v>
      </c>
      <c r="G44" s="9">
        <v>144213.5</v>
      </c>
      <c r="H44" s="9">
        <v>138453.5</v>
      </c>
      <c r="I44" s="9">
        <v>138453.5</v>
      </c>
      <c r="J44" s="9">
        <v>5760</v>
      </c>
      <c r="K44" s="9">
        <v>0</v>
      </c>
      <c r="L44" s="2"/>
    </row>
    <row r="45" spans="1:12" outlineLevel="5" x14ac:dyDescent="0.25">
      <c r="A45" s="7" t="s">
        <v>60</v>
      </c>
      <c r="B45" s="8" t="s">
        <v>59</v>
      </c>
      <c r="C45" s="8" t="s">
        <v>61</v>
      </c>
      <c r="D45" s="8"/>
      <c r="E45" s="9">
        <v>21000</v>
      </c>
      <c r="F45" s="6">
        <f t="shared" si="0"/>
        <v>13655.5</v>
      </c>
      <c r="G45" s="9">
        <v>34655.5</v>
      </c>
      <c r="H45" s="9">
        <v>28895.5</v>
      </c>
      <c r="I45" s="9">
        <v>28895.5</v>
      </c>
      <c r="J45" s="9">
        <v>5760</v>
      </c>
      <c r="K45" s="9">
        <v>0</v>
      </c>
      <c r="L45" s="2"/>
    </row>
    <row r="46" spans="1:12" ht="25.5" outlineLevel="6" x14ac:dyDescent="0.25">
      <c r="A46" s="7" t="s">
        <v>42</v>
      </c>
      <c r="B46" s="8" t="s">
        <v>59</v>
      </c>
      <c r="C46" s="8" t="s">
        <v>61</v>
      </c>
      <c r="D46" s="8" t="s">
        <v>43</v>
      </c>
      <c r="E46" s="9">
        <v>21000</v>
      </c>
      <c r="F46" s="6">
        <f t="shared" si="0"/>
        <v>12355.5</v>
      </c>
      <c r="G46" s="9">
        <v>33355.5</v>
      </c>
      <c r="H46" s="9">
        <v>27595.5</v>
      </c>
      <c r="I46" s="9">
        <v>27595.5</v>
      </c>
      <c r="J46" s="9">
        <v>5760</v>
      </c>
      <c r="K46" s="9">
        <v>0</v>
      </c>
      <c r="L46" s="2"/>
    </row>
    <row r="47" spans="1:12" ht="25.5" outlineLevel="7" x14ac:dyDescent="0.25">
      <c r="A47" s="7" t="s">
        <v>44</v>
      </c>
      <c r="B47" s="8" t="s">
        <v>59</v>
      </c>
      <c r="C47" s="8" t="s">
        <v>61</v>
      </c>
      <c r="D47" s="8" t="s">
        <v>45</v>
      </c>
      <c r="E47" s="9">
        <v>21000</v>
      </c>
      <c r="F47" s="6">
        <f t="shared" si="0"/>
        <v>12355.5</v>
      </c>
      <c r="G47" s="9">
        <v>33355.5</v>
      </c>
      <c r="H47" s="9">
        <v>27595.5</v>
      </c>
      <c r="I47" s="9">
        <v>27595.5</v>
      </c>
      <c r="J47" s="9">
        <v>5760</v>
      </c>
      <c r="K47" s="9">
        <v>0</v>
      </c>
      <c r="L47" s="2"/>
    </row>
    <row r="48" spans="1:12" outlineLevel="6" x14ac:dyDescent="0.25">
      <c r="A48" s="7" t="s">
        <v>20</v>
      </c>
      <c r="B48" s="8" t="s">
        <v>59</v>
      </c>
      <c r="C48" s="8" t="s">
        <v>61</v>
      </c>
      <c r="D48" s="8" t="s">
        <v>21</v>
      </c>
      <c r="E48" s="9">
        <v>0</v>
      </c>
      <c r="F48" s="6">
        <f t="shared" si="0"/>
        <v>1300</v>
      </c>
      <c r="G48" s="9">
        <v>1300</v>
      </c>
      <c r="H48" s="9">
        <v>1300</v>
      </c>
      <c r="I48" s="9">
        <v>1300</v>
      </c>
      <c r="J48" s="9">
        <v>0</v>
      </c>
      <c r="K48" s="9">
        <v>0</v>
      </c>
      <c r="L48" s="2"/>
    </row>
    <row r="49" spans="1:12" outlineLevel="7" x14ac:dyDescent="0.25">
      <c r="A49" s="7" t="s">
        <v>22</v>
      </c>
      <c r="B49" s="8" t="s">
        <v>59</v>
      </c>
      <c r="C49" s="8" t="s">
        <v>61</v>
      </c>
      <c r="D49" s="8" t="s">
        <v>23</v>
      </c>
      <c r="E49" s="9">
        <v>0</v>
      </c>
      <c r="F49" s="6">
        <f t="shared" si="0"/>
        <v>1300</v>
      </c>
      <c r="G49" s="9">
        <v>1300</v>
      </c>
      <c r="H49" s="9">
        <v>1300</v>
      </c>
      <c r="I49" s="9">
        <v>1300</v>
      </c>
      <c r="J49" s="9">
        <v>0</v>
      </c>
      <c r="K49" s="9">
        <v>0</v>
      </c>
      <c r="L49" s="2"/>
    </row>
    <row r="50" spans="1:12" outlineLevel="5" x14ac:dyDescent="0.25">
      <c r="A50" s="7" t="s">
        <v>62</v>
      </c>
      <c r="B50" s="8" t="s">
        <v>59</v>
      </c>
      <c r="C50" s="8" t="s">
        <v>63</v>
      </c>
      <c r="D50" s="8"/>
      <c r="E50" s="9">
        <v>93744</v>
      </c>
      <c r="F50" s="6">
        <f t="shared" si="0"/>
        <v>0</v>
      </c>
      <c r="G50" s="9">
        <v>93744</v>
      </c>
      <c r="H50" s="9">
        <v>93744</v>
      </c>
      <c r="I50" s="9">
        <v>93744</v>
      </c>
      <c r="J50" s="9">
        <v>0</v>
      </c>
      <c r="K50" s="9">
        <v>0</v>
      </c>
      <c r="L50" s="2"/>
    </row>
    <row r="51" spans="1:12" ht="51" outlineLevel="6" x14ac:dyDescent="0.25">
      <c r="A51" s="7" t="s">
        <v>38</v>
      </c>
      <c r="B51" s="8" t="s">
        <v>59</v>
      </c>
      <c r="C51" s="8" t="s">
        <v>63</v>
      </c>
      <c r="D51" s="8" t="s">
        <v>39</v>
      </c>
      <c r="E51" s="9">
        <v>93744</v>
      </c>
      <c r="F51" s="6">
        <f t="shared" si="0"/>
        <v>0</v>
      </c>
      <c r="G51" s="9">
        <v>93744</v>
      </c>
      <c r="H51" s="9">
        <v>93744</v>
      </c>
      <c r="I51" s="9">
        <v>93744</v>
      </c>
      <c r="J51" s="9">
        <v>0</v>
      </c>
      <c r="K51" s="9">
        <v>0</v>
      </c>
      <c r="L51" s="2"/>
    </row>
    <row r="52" spans="1:12" ht="25.5" outlineLevel="7" x14ac:dyDescent="0.25">
      <c r="A52" s="7" t="s">
        <v>40</v>
      </c>
      <c r="B52" s="8" t="s">
        <v>59</v>
      </c>
      <c r="C52" s="8" t="s">
        <v>63</v>
      </c>
      <c r="D52" s="8" t="s">
        <v>41</v>
      </c>
      <c r="E52" s="9">
        <v>93744</v>
      </c>
      <c r="F52" s="6">
        <f t="shared" si="0"/>
        <v>0</v>
      </c>
      <c r="G52" s="9">
        <v>93744</v>
      </c>
      <c r="H52" s="9">
        <v>93744</v>
      </c>
      <c r="I52" s="9">
        <v>93744</v>
      </c>
      <c r="J52" s="9">
        <v>0</v>
      </c>
      <c r="K52" s="9">
        <v>0</v>
      </c>
      <c r="L52" s="2"/>
    </row>
    <row r="53" spans="1:12" ht="25.5" outlineLevel="5" x14ac:dyDescent="0.25">
      <c r="A53" s="7" t="s">
        <v>64</v>
      </c>
      <c r="B53" s="8" t="s">
        <v>59</v>
      </c>
      <c r="C53" s="8" t="s">
        <v>65</v>
      </c>
      <c r="D53" s="8"/>
      <c r="E53" s="9">
        <v>15814</v>
      </c>
      <c r="F53" s="6">
        <f t="shared" si="0"/>
        <v>0</v>
      </c>
      <c r="G53" s="9">
        <v>15814</v>
      </c>
      <c r="H53" s="9">
        <v>15814</v>
      </c>
      <c r="I53" s="9">
        <v>15814</v>
      </c>
      <c r="J53" s="9">
        <v>0</v>
      </c>
      <c r="K53" s="9">
        <v>0</v>
      </c>
      <c r="L53" s="2"/>
    </row>
    <row r="54" spans="1:12" outlineLevel="6" x14ac:dyDescent="0.25">
      <c r="A54" s="7" t="s">
        <v>28</v>
      </c>
      <c r="B54" s="8" t="s">
        <v>59</v>
      </c>
      <c r="C54" s="8" t="s">
        <v>65</v>
      </c>
      <c r="D54" s="8" t="s">
        <v>29</v>
      </c>
      <c r="E54" s="9">
        <v>15814</v>
      </c>
      <c r="F54" s="6">
        <f t="shared" si="0"/>
        <v>0</v>
      </c>
      <c r="G54" s="9">
        <v>15814</v>
      </c>
      <c r="H54" s="9">
        <v>15814</v>
      </c>
      <c r="I54" s="9">
        <v>15814</v>
      </c>
      <c r="J54" s="9">
        <v>0</v>
      </c>
      <c r="K54" s="9">
        <v>0</v>
      </c>
      <c r="L54" s="2"/>
    </row>
    <row r="55" spans="1:12" outlineLevel="7" x14ac:dyDescent="0.25">
      <c r="A55" s="7" t="s">
        <v>30</v>
      </c>
      <c r="B55" s="8" t="s">
        <v>59</v>
      </c>
      <c r="C55" s="8" t="s">
        <v>65</v>
      </c>
      <c r="D55" s="8" t="s">
        <v>31</v>
      </c>
      <c r="E55" s="9">
        <v>15814</v>
      </c>
      <c r="F55" s="6">
        <f t="shared" si="0"/>
        <v>0</v>
      </c>
      <c r="G55" s="9">
        <v>15814</v>
      </c>
      <c r="H55" s="9">
        <v>15814</v>
      </c>
      <c r="I55" s="9">
        <v>15814</v>
      </c>
      <c r="J55" s="9">
        <v>0</v>
      </c>
      <c r="K55" s="9">
        <v>0</v>
      </c>
      <c r="L55" s="2"/>
    </row>
    <row r="56" spans="1:12" x14ac:dyDescent="0.25">
      <c r="A56" s="4" t="s">
        <v>66</v>
      </c>
      <c r="B56" s="5" t="s">
        <v>67</v>
      </c>
      <c r="C56" s="5"/>
      <c r="D56" s="5"/>
      <c r="E56" s="6">
        <v>36100</v>
      </c>
      <c r="F56" s="6">
        <f t="shared" si="0"/>
        <v>0</v>
      </c>
      <c r="G56" s="6">
        <v>36100</v>
      </c>
      <c r="H56" s="6">
        <v>36100</v>
      </c>
      <c r="I56" s="6">
        <v>28342.26</v>
      </c>
      <c r="J56" s="6">
        <v>0</v>
      </c>
      <c r="K56" s="6">
        <v>7757.74</v>
      </c>
      <c r="L56" s="2"/>
    </row>
    <row r="57" spans="1:12" outlineLevel="1" x14ac:dyDescent="0.25">
      <c r="A57" s="7" t="s">
        <v>68</v>
      </c>
      <c r="B57" s="8" t="s">
        <v>69</v>
      </c>
      <c r="C57" s="8"/>
      <c r="D57" s="8"/>
      <c r="E57" s="9">
        <v>36100</v>
      </c>
      <c r="F57" s="6">
        <f t="shared" si="0"/>
        <v>0</v>
      </c>
      <c r="G57" s="9">
        <v>36100</v>
      </c>
      <c r="H57" s="9">
        <v>36100</v>
      </c>
      <c r="I57" s="9">
        <v>28342.26</v>
      </c>
      <c r="J57" s="9">
        <v>0</v>
      </c>
      <c r="K57" s="9">
        <v>7757.74</v>
      </c>
      <c r="L57" s="2"/>
    </row>
    <row r="58" spans="1:12" ht="25.5" outlineLevel="2" x14ac:dyDescent="0.25">
      <c r="A58" s="7" t="s">
        <v>70</v>
      </c>
      <c r="B58" s="8" t="s">
        <v>69</v>
      </c>
      <c r="C58" s="8" t="s">
        <v>71</v>
      </c>
      <c r="D58" s="8"/>
      <c r="E58" s="9">
        <v>36100</v>
      </c>
      <c r="F58" s="6">
        <f t="shared" si="0"/>
        <v>0</v>
      </c>
      <c r="G58" s="9">
        <v>36100</v>
      </c>
      <c r="H58" s="9">
        <v>36100</v>
      </c>
      <c r="I58" s="9">
        <v>28342.26</v>
      </c>
      <c r="J58" s="9">
        <v>0</v>
      </c>
      <c r="K58" s="9">
        <v>7757.74</v>
      </c>
      <c r="L58" s="2"/>
    </row>
    <row r="59" spans="1:12" ht="25.5" outlineLevel="3" x14ac:dyDescent="0.25">
      <c r="A59" s="7" t="s">
        <v>72</v>
      </c>
      <c r="B59" s="8" t="s">
        <v>69</v>
      </c>
      <c r="C59" s="8" t="s">
        <v>73</v>
      </c>
      <c r="D59" s="8"/>
      <c r="E59" s="9">
        <v>36100</v>
      </c>
      <c r="F59" s="6">
        <f t="shared" si="0"/>
        <v>0</v>
      </c>
      <c r="G59" s="9">
        <v>36100</v>
      </c>
      <c r="H59" s="9">
        <v>36100</v>
      </c>
      <c r="I59" s="9">
        <v>28342.26</v>
      </c>
      <c r="J59" s="9">
        <v>0</v>
      </c>
      <c r="K59" s="9">
        <v>7757.74</v>
      </c>
      <c r="L59" s="2"/>
    </row>
    <row r="60" spans="1:12" ht="25.5" outlineLevel="5" x14ac:dyDescent="0.25">
      <c r="A60" s="7" t="s">
        <v>74</v>
      </c>
      <c r="B60" s="8" t="s">
        <v>69</v>
      </c>
      <c r="C60" s="8" t="s">
        <v>75</v>
      </c>
      <c r="D60" s="8"/>
      <c r="E60" s="9">
        <v>36100</v>
      </c>
      <c r="F60" s="6">
        <f t="shared" si="0"/>
        <v>0</v>
      </c>
      <c r="G60" s="9">
        <v>36100</v>
      </c>
      <c r="H60" s="9">
        <v>36100</v>
      </c>
      <c r="I60" s="9">
        <v>28342.26</v>
      </c>
      <c r="J60" s="9">
        <v>0</v>
      </c>
      <c r="K60" s="9">
        <v>7757.74</v>
      </c>
      <c r="L60" s="2"/>
    </row>
    <row r="61" spans="1:12" ht="51" outlineLevel="6" x14ac:dyDescent="0.25">
      <c r="A61" s="7" t="s">
        <v>38</v>
      </c>
      <c r="B61" s="8" t="s">
        <v>69</v>
      </c>
      <c r="C61" s="8" t="s">
        <v>75</v>
      </c>
      <c r="D61" s="8" t="s">
        <v>39</v>
      </c>
      <c r="E61" s="9">
        <v>31100</v>
      </c>
      <c r="F61" s="6">
        <f t="shared" si="0"/>
        <v>0</v>
      </c>
      <c r="G61" s="9">
        <v>31100</v>
      </c>
      <c r="H61" s="9">
        <v>31100</v>
      </c>
      <c r="I61" s="9">
        <v>23342.26</v>
      </c>
      <c r="J61" s="9">
        <v>0</v>
      </c>
      <c r="K61" s="9">
        <v>7757.74</v>
      </c>
      <c r="L61" s="2"/>
    </row>
    <row r="62" spans="1:12" ht="25.5" outlineLevel="7" x14ac:dyDescent="0.25">
      <c r="A62" s="7" t="s">
        <v>40</v>
      </c>
      <c r="B62" s="8" t="s">
        <v>69</v>
      </c>
      <c r="C62" s="8" t="s">
        <v>75</v>
      </c>
      <c r="D62" s="8" t="s">
        <v>41</v>
      </c>
      <c r="E62" s="9">
        <v>31100</v>
      </c>
      <c r="F62" s="6">
        <f t="shared" si="0"/>
        <v>0</v>
      </c>
      <c r="G62" s="9">
        <v>31100</v>
      </c>
      <c r="H62" s="9">
        <v>31100</v>
      </c>
      <c r="I62" s="9">
        <v>23342.26</v>
      </c>
      <c r="J62" s="9">
        <v>0</v>
      </c>
      <c r="K62" s="9">
        <v>7757.74</v>
      </c>
      <c r="L62" s="2"/>
    </row>
    <row r="63" spans="1:12" ht="25.5" outlineLevel="6" x14ac:dyDescent="0.25">
      <c r="A63" s="7" t="s">
        <v>42</v>
      </c>
      <c r="B63" s="8" t="s">
        <v>69</v>
      </c>
      <c r="C63" s="8" t="s">
        <v>75</v>
      </c>
      <c r="D63" s="8" t="s">
        <v>43</v>
      </c>
      <c r="E63" s="9">
        <v>5000</v>
      </c>
      <c r="F63" s="6">
        <f t="shared" si="0"/>
        <v>0</v>
      </c>
      <c r="G63" s="9">
        <v>5000</v>
      </c>
      <c r="H63" s="9">
        <v>5000</v>
      </c>
      <c r="I63" s="9">
        <v>5000</v>
      </c>
      <c r="J63" s="9">
        <v>0</v>
      </c>
      <c r="K63" s="9">
        <v>0</v>
      </c>
      <c r="L63" s="2"/>
    </row>
    <row r="64" spans="1:12" ht="25.5" outlineLevel="7" x14ac:dyDescent="0.25">
      <c r="A64" s="7" t="s">
        <v>44</v>
      </c>
      <c r="B64" s="8" t="s">
        <v>69</v>
      </c>
      <c r="C64" s="8" t="s">
        <v>75</v>
      </c>
      <c r="D64" s="8" t="s">
        <v>45</v>
      </c>
      <c r="E64" s="9">
        <v>5000</v>
      </c>
      <c r="F64" s="6">
        <f t="shared" si="0"/>
        <v>0</v>
      </c>
      <c r="G64" s="9">
        <v>5000</v>
      </c>
      <c r="H64" s="9">
        <v>5000</v>
      </c>
      <c r="I64" s="9">
        <v>5000</v>
      </c>
      <c r="J64" s="9">
        <v>0</v>
      </c>
      <c r="K64" s="9">
        <v>0</v>
      </c>
      <c r="L64" s="2"/>
    </row>
    <row r="65" spans="1:12" x14ac:dyDescent="0.25">
      <c r="A65" s="4" t="s">
        <v>76</v>
      </c>
      <c r="B65" s="5" t="s">
        <v>77</v>
      </c>
      <c r="C65" s="5"/>
      <c r="D65" s="5"/>
      <c r="E65" s="6">
        <v>797977.61</v>
      </c>
      <c r="F65" s="6">
        <f t="shared" si="0"/>
        <v>2174330.9300000002</v>
      </c>
      <c r="G65" s="6">
        <v>2972308.54</v>
      </c>
      <c r="H65" s="6">
        <v>2840876.01</v>
      </c>
      <c r="I65" s="6">
        <v>1946519.24</v>
      </c>
      <c r="J65" s="6">
        <v>131432.53</v>
      </c>
      <c r="K65" s="6">
        <v>894356.77</v>
      </c>
      <c r="L65" s="2"/>
    </row>
    <row r="66" spans="1:12" outlineLevel="1" x14ac:dyDescent="0.25">
      <c r="A66" s="7" t="s">
        <v>78</v>
      </c>
      <c r="B66" s="8" t="s">
        <v>79</v>
      </c>
      <c r="C66" s="8"/>
      <c r="D66" s="8"/>
      <c r="E66" s="9">
        <v>390606.61</v>
      </c>
      <c r="F66" s="6">
        <f t="shared" si="0"/>
        <v>2256568.5</v>
      </c>
      <c r="G66" s="9">
        <v>2647175.11</v>
      </c>
      <c r="H66" s="9">
        <v>2523113.58</v>
      </c>
      <c r="I66" s="9">
        <v>1629268.28</v>
      </c>
      <c r="J66" s="9">
        <v>124061.53</v>
      </c>
      <c r="K66" s="9">
        <v>893845.3</v>
      </c>
      <c r="L66" s="2"/>
    </row>
    <row r="67" spans="1:12" ht="38.25" outlineLevel="2" x14ac:dyDescent="0.25">
      <c r="A67" s="7" t="s">
        <v>80</v>
      </c>
      <c r="B67" s="8" t="s">
        <v>79</v>
      </c>
      <c r="C67" s="8" t="s">
        <v>81</v>
      </c>
      <c r="D67" s="8"/>
      <c r="E67" s="9">
        <v>390606.61</v>
      </c>
      <c r="F67" s="6">
        <f t="shared" si="0"/>
        <v>2256568.5</v>
      </c>
      <c r="G67" s="9">
        <v>2647175.11</v>
      </c>
      <c r="H67" s="9">
        <v>2523113.58</v>
      </c>
      <c r="I67" s="9">
        <v>1629268.28</v>
      </c>
      <c r="J67" s="9">
        <v>124061.53</v>
      </c>
      <c r="K67" s="9">
        <v>893845.3</v>
      </c>
      <c r="L67" s="2"/>
    </row>
    <row r="68" spans="1:12" ht="25.5" outlineLevel="3" x14ac:dyDescent="0.25">
      <c r="A68" s="7" t="s">
        <v>82</v>
      </c>
      <c r="B68" s="8" t="s">
        <v>79</v>
      </c>
      <c r="C68" s="8" t="s">
        <v>83</v>
      </c>
      <c r="D68" s="8"/>
      <c r="E68" s="9">
        <v>390606.61</v>
      </c>
      <c r="F68" s="6">
        <f t="shared" si="0"/>
        <v>2256568.5</v>
      </c>
      <c r="G68" s="9">
        <v>2647175.11</v>
      </c>
      <c r="H68" s="9">
        <v>2523113.58</v>
      </c>
      <c r="I68" s="9">
        <v>1629268.28</v>
      </c>
      <c r="J68" s="9">
        <v>124061.53</v>
      </c>
      <c r="K68" s="9">
        <v>893845.3</v>
      </c>
      <c r="L68" s="2"/>
    </row>
    <row r="69" spans="1:12" outlineLevel="4" x14ac:dyDescent="0.25">
      <c r="A69" s="7" t="s">
        <v>84</v>
      </c>
      <c r="B69" s="8" t="s">
        <v>79</v>
      </c>
      <c r="C69" s="8" t="s">
        <v>85</v>
      </c>
      <c r="D69" s="8"/>
      <c r="E69" s="9">
        <v>390606.61</v>
      </c>
      <c r="F69" s="6">
        <f t="shared" si="0"/>
        <v>2256568.5</v>
      </c>
      <c r="G69" s="9">
        <v>2647175.11</v>
      </c>
      <c r="H69" s="9">
        <v>2523113.58</v>
      </c>
      <c r="I69" s="9">
        <v>1629268.28</v>
      </c>
      <c r="J69" s="9">
        <v>124061.53</v>
      </c>
      <c r="K69" s="9">
        <v>893845.3</v>
      </c>
      <c r="L69" s="2"/>
    </row>
    <row r="70" spans="1:12" ht="25.5" outlineLevel="5" x14ac:dyDescent="0.25">
      <c r="A70" s="7" t="s">
        <v>86</v>
      </c>
      <c r="B70" s="8" t="s">
        <v>79</v>
      </c>
      <c r="C70" s="8" t="s">
        <v>87</v>
      </c>
      <c r="D70" s="8"/>
      <c r="E70" s="9">
        <v>390606.61</v>
      </c>
      <c r="F70" s="6">
        <f t="shared" si="0"/>
        <v>907345.22000000009</v>
      </c>
      <c r="G70" s="9">
        <v>1297951.83</v>
      </c>
      <c r="H70" s="9">
        <v>1173890.3</v>
      </c>
      <c r="I70" s="9">
        <v>280045</v>
      </c>
      <c r="J70" s="9">
        <v>124061.53</v>
      </c>
      <c r="K70" s="9">
        <v>893845.3</v>
      </c>
      <c r="L70" s="2"/>
    </row>
    <row r="71" spans="1:12" ht="25.5" outlineLevel="6" x14ac:dyDescent="0.25">
      <c r="A71" s="7" t="s">
        <v>42</v>
      </c>
      <c r="B71" s="8" t="s">
        <v>79</v>
      </c>
      <c r="C71" s="8" t="s">
        <v>87</v>
      </c>
      <c r="D71" s="8" t="s">
        <v>43</v>
      </c>
      <c r="E71" s="9">
        <v>390606.61</v>
      </c>
      <c r="F71" s="6">
        <f t="shared" si="0"/>
        <v>907345.22000000009</v>
      </c>
      <c r="G71" s="9">
        <v>1297951.83</v>
      </c>
      <c r="H71" s="9">
        <v>1173890.3</v>
      </c>
      <c r="I71" s="9">
        <v>280045</v>
      </c>
      <c r="J71" s="9">
        <v>124061.53</v>
      </c>
      <c r="K71" s="9">
        <v>893845.3</v>
      </c>
      <c r="L71" s="2"/>
    </row>
    <row r="72" spans="1:12" ht="25.5" outlineLevel="7" x14ac:dyDescent="0.25">
      <c r="A72" s="7" t="s">
        <v>44</v>
      </c>
      <c r="B72" s="8" t="s">
        <v>79</v>
      </c>
      <c r="C72" s="8" t="s">
        <v>87</v>
      </c>
      <c r="D72" s="8" t="s">
        <v>45</v>
      </c>
      <c r="E72" s="9">
        <v>390606.61</v>
      </c>
      <c r="F72" s="6">
        <f t="shared" si="0"/>
        <v>907345.22000000009</v>
      </c>
      <c r="G72" s="9">
        <v>1297951.83</v>
      </c>
      <c r="H72" s="9">
        <v>1173890.3</v>
      </c>
      <c r="I72" s="9">
        <v>280045</v>
      </c>
      <c r="J72" s="9">
        <v>124061.53</v>
      </c>
      <c r="K72" s="9">
        <v>893845.3</v>
      </c>
      <c r="L72" s="2"/>
    </row>
    <row r="73" spans="1:12" ht="51" outlineLevel="5" x14ac:dyDescent="0.25">
      <c r="A73" s="7" t="s">
        <v>88</v>
      </c>
      <c r="B73" s="8" t="s">
        <v>79</v>
      </c>
      <c r="C73" s="8" t="s">
        <v>89</v>
      </c>
      <c r="D73" s="8"/>
      <c r="E73" s="9">
        <v>0</v>
      </c>
      <c r="F73" s="6">
        <f t="shared" si="0"/>
        <v>1349223.28</v>
      </c>
      <c r="G73" s="9">
        <v>1349223.28</v>
      </c>
      <c r="H73" s="9">
        <v>1349223.28</v>
      </c>
      <c r="I73" s="9">
        <v>1349223.28</v>
      </c>
      <c r="J73" s="9">
        <v>0</v>
      </c>
      <c r="K73" s="9">
        <v>0</v>
      </c>
      <c r="L73" s="2"/>
    </row>
    <row r="74" spans="1:12" ht="25.5" outlineLevel="6" x14ac:dyDescent="0.25">
      <c r="A74" s="7" t="s">
        <v>42</v>
      </c>
      <c r="B74" s="8" t="s">
        <v>79</v>
      </c>
      <c r="C74" s="8" t="s">
        <v>89</v>
      </c>
      <c r="D74" s="8" t="s">
        <v>43</v>
      </c>
      <c r="E74" s="9">
        <v>0</v>
      </c>
      <c r="F74" s="6">
        <f t="shared" ref="F74:F117" si="1">G74-E74</f>
        <v>1349223.28</v>
      </c>
      <c r="G74" s="9">
        <v>1349223.28</v>
      </c>
      <c r="H74" s="9">
        <v>1349223.28</v>
      </c>
      <c r="I74" s="9">
        <v>1349223.28</v>
      </c>
      <c r="J74" s="9">
        <v>0</v>
      </c>
      <c r="K74" s="9">
        <v>0</v>
      </c>
      <c r="L74" s="2"/>
    </row>
    <row r="75" spans="1:12" ht="25.5" outlineLevel="7" x14ac:dyDescent="0.25">
      <c r="A75" s="7" t="s">
        <v>44</v>
      </c>
      <c r="B75" s="8" t="s">
        <v>79</v>
      </c>
      <c r="C75" s="8" t="s">
        <v>89</v>
      </c>
      <c r="D75" s="8" t="s">
        <v>45</v>
      </c>
      <c r="E75" s="9">
        <v>0</v>
      </c>
      <c r="F75" s="6">
        <f t="shared" si="1"/>
        <v>1349223.28</v>
      </c>
      <c r="G75" s="9">
        <v>1349223.28</v>
      </c>
      <c r="H75" s="9">
        <v>1349223.28</v>
      </c>
      <c r="I75" s="9">
        <v>1349223.28</v>
      </c>
      <c r="J75" s="9">
        <v>0</v>
      </c>
      <c r="K75" s="9">
        <v>0</v>
      </c>
      <c r="L75" s="2"/>
    </row>
    <row r="76" spans="1:12" outlineLevel="1" x14ac:dyDescent="0.25">
      <c r="A76" s="7" t="s">
        <v>90</v>
      </c>
      <c r="B76" s="8" t="s">
        <v>91</v>
      </c>
      <c r="C76" s="8"/>
      <c r="D76" s="8"/>
      <c r="E76" s="9">
        <v>407371</v>
      </c>
      <c r="F76" s="6">
        <f t="shared" si="1"/>
        <v>-82237.570000000007</v>
      </c>
      <c r="G76" s="9">
        <v>325133.43</v>
      </c>
      <c r="H76" s="9">
        <v>317762.43</v>
      </c>
      <c r="I76" s="9">
        <v>317250.96000000002</v>
      </c>
      <c r="J76" s="9">
        <v>7371</v>
      </c>
      <c r="K76" s="9">
        <v>511.47</v>
      </c>
      <c r="L76" s="2"/>
    </row>
    <row r="77" spans="1:12" ht="38.25" outlineLevel="2" x14ac:dyDescent="0.25">
      <c r="A77" s="7" t="s">
        <v>92</v>
      </c>
      <c r="B77" s="8" t="s">
        <v>91</v>
      </c>
      <c r="C77" s="8" t="s">
        <v>93</v>
      </c>
      <c r="D77" s="8"/>
      <c r="E77" s="9">
        <v>400000</v>
      </c>
      <c r="F77" s="6">
        <f t="shared" si="1"/>
        <v>-82237.570000000007</v>
      </c>
      <c r="G77" s="9">
        <v>317762.43</v>
      </c>
      <c r="H77" s="9">
        <v>317762.43</v>
      </c>
      <c r="I77" s="9">
        <v>317250.96000000002</v>
      </c>
      <c r="J77" s="9">
        <v>0</v>
      </c>
      <c r="K77" s="9">
        <v>511.47</v>
      </c>
      <c r="L77" s="2"/>
    </row>
    <row r="78" spans="1:12" outlineLevel="4" x14ac:dyDescent="0.25">
      <c r="A78" s="7" t="s">
        <v>94</v>
      </c>
      <c r="B78" s="8" t="s">
        <v>91</v>
      </c>
      <c r="C78" s="8" t="s">
        <v>95</v>
      </c>
      <c r="D78" s="8"/>
      <c r="E78" s="9">
        <v>400000</v>
      </c>
      <c r="F78" s="6">
        <f t="shared" si="1"/>
        <v>-82237.570000000007</v>
      </c>
      <c r="G78" s="9">
        <v>317762.43</v>
      </c>
      <c r="H78" s="9">
        <v>317762.43</v>
      </c>
      <c r="I78" s="9">
        <v>317250.96000000002</v>
      </c>
      <c r="J78" s="9">
        <v>0</v>
      </c>
      <c r="K78" s="9">
        <v>511.47</v>
      </c>
      <c r="L78" s="2"/>
    </row>
    <row r="79" spans="1:12" ht="25.5" outlineLevel="5" x14ac:dyDescent="0.25">
      <c r="A79" s="7" t="s">
        <v>96</v>
      </c>
      <c r="B79" s="8" t="s">
        <v>91</v>
      </c>
      <c r="C79" s="8" t="s">
        <v>97</v>
      </c>
      <c r="D79" s="8"/>
      <c r="E79" s="9">
        <v>400000</v>
      </c>
      <c r="F79" s="6">
        <f t="shared" si="1"/>
        <v>-82237.570000000007</v>
      </c>
      <c r="G79" s="9">
        <v>317762.43</v>
      </c>
      <c r="H79" s="9">
        <v>317762.43</v>
      </c>
      <c r="I79" s="9">
        <v>317250.96000000002</v>
      </c>
      <c r="J79" s="9">
        <v>0</v>
      </c>
      <c r="K79" s="9">
        <v>511.47</v>
      </c>
      <c r="L79" s="2"/>
    </row>
    <row r="80" spans="1:12" ht="25.5" outlineLevel="6" x14ac:dyDescent="0.25">
      <c r="A80" s="7" t="s">
        <v>98</v>
      </c>
      <c r="B80" s="8" t="s">
        <v>91</v>
      </c>
      <c r="C80" s="8" t="s">
        <v>97</v>
      </c>
      <c r="D80" s="8" t="s">
        <v>99</v>
      </c>
      <c r="E80" s="9">
        <v>400000</v>
      </c>
      <c r="F80" s="6">
        <f t="shared" si="1"/>
        <v>-82237.570000000007</v>
      </c>
      <c r="G80" s="9">
        <v>317762.43</v>
      </c>
      <c r="H80" s="9">
        <v>317762.43</v>
      </c>
      <c r="I80" s="9">
        <v>317250.96000000002</v>
      </c>
      <c r="J80" s="9">
        <v>0</v>
      </c>
      <c r="K80" s="9">
        <v>511.47</v>
      </c>
      <c r="L80" s="2"/>
    </row>
    <row r="81" spans="1:12" ht="38.25" outlineLevel="7" x14ac:dyDescent="0.25">
      <c r="A81" s="7" t="s">
        <v>100</v>
      </c>
      <c r="B81" s="8" t="s">
        <v>91</v>
      </c>
      <c r="C81" s="8" t="s">
        <v>97</v>
      </c>
      <c r="D81" s="8" t="s">
        <v>101</v>
      </c>
      <c r="E81" s="9">
        <v>400000</v>
      </c>
      <c r="F81" s="6">
        <f t="shared" si="1"/>
        <v>-82237.570000000007</v>
      </c>
      <c r="G81" s="9">
        <v>317762.43</v>
      </c>
      <c r="H81" s="9">
        <v>317762.43</v>
      </c>
      <c r="I81" s="9">
        <v>317250.96000000002</v>
      </c>
      <c r="J81" s="9">
        <v>0</v>
      </c>
      <c r="K81" s="9">
        <v>511.47</v>
      </c>
      <c r="L81" s="2"/>
    </row>
    <row r="82" spans="1:12" outlineLevel="2" x14ac:dyDescent="0.25">
      <c r="A82" s="7" t="s">
        <v>102</v>
      </c>
      <c r="B82" s="8" t="s">
        <v>91</v>
      </c>
      <c r="C82" s="8" t="s">
        <v>103</v>
      </c>
      <c r="D82" s="8"/>
      <c r="E82" s="9">
        <v>7371</v>
      </c>
      <c r="F82" s="6">
        <f t="shared" si="1"/>
        <v>0</v>
      </c>
      <c r="G82" s="9">
        <v>7371</v>
      </c>
      <c r="H82" s="9">
        <v>0</v>
      </c>
      <c r="I82" s="9">
        <v>0</v>
      </c>
      <c r="J82" s="9">
        <v>7371</v>
      </c>
      <c r="K82" s="9">
        <v>0</v>
      </c>
      <c r="L82" s="2"/>
    </row>
    <row r="83" spans="1:12" ht="38.25" outlineLevel="5" x14ac:dyDescent="0.25">
      <c r="A83" s="7" t="s">
        <v>104</v>
      </c>
      <c r="B83" s="8" t="s">
        <v>91</v>
      </c>
      <c r="C83" s="8" t="s">
        <v>105</v>
      </c>
      <c r="D83" s="8"/>
      <c r="E83" s="9">
        <v>7371</v>
      </c>
      <c r="F83" s="6">
        <f t="shared" si="1"/>
        <v>0</v>
      </c>
      <c r="G83" s="9">
        <v>7371</v>
      </c>
      <c r="H83" s="9">
        <v>0</v>
      </c>
      <c r="I83" s="9">
        <v>0</v>
      </c>
      <c r="J83" s="9">
        <v>7371</v>
      </c>
      <c r="K83" s="9">
        <v>0</v>
      </c>
      <c r="L83" s="2"/>
    </row>
    <row r="84" spans="1:12" ht="25.5" outlineLevel="6" x14ac:dyDescent="0.25">
      <c r="A84" s="7" t="s">
        <v>42</v>
      </c>
      <c r="B84" s="8" t="s">
        <v>91</v>
      </c>
      <c r="C84" s="8" t="s">
        <v>105</v>
      </c>
      <c r="D84" s="8" t="s">
        <v>43</v>
      </c>
      <c r="E84" s="9">
        <v>7371</v>
      </c>
      <c r="F84" s="6">
        <f t="shared" si="1"/>
        <v>0</v>
      </c>
      <c r="G84" s="9">
        <v>7371</v>
      </c>
      <c r="H84" s="9">
        <v>0</v>
      </c>
      <c r="I84" s="9">
        <v>0</v>
      </c>
      <c r="J84" s="9">
        <v>7371</v>
      </c>
      <c r="K84" s="9">
        <v>0</v>
      </c>
      <c r="L84" s="2"/>
    </row>
    <row r="85" spans="1:12" ht="25.5" outlineLevel="7" x14ac:dyDescent="0.25">
      <c r="A85" s="7" t="s">
        <v>44</v>
      </c>
      <c r="B85" s="8" t="s">
        <v>91</v>
      </c>
      <c r="C85" s="8" t="s">
        <v>105</v>
      </c>
      <c r="D85" s="8" t="s">
        <v>45</v>
      </c>
      <c r="E85" s="9">
        <v>7371</v>
      </c>
      <c r="F85" s="6">
        <f t="shared" si="1"/>
        <v>0</v>
      </c>
      <c r="G85" s="9">
        <v>7371</v>
      </c>
      <c r="H85" s="9">
        <v>0</v>
      </c>
      <c r="I85" s="9">
        <v>0</v>
      </c>
      <c r="J85" s="9">
        <v>7371</v>
      </c>
      <c r="K85" s="9">
        <v>0</v>
      </c>
      <c r="L85" s="2"/>
    </row>
    <row r="86" spans="1:12" x14ac:dyDescent="0.25">
      <c r="A86" s="4" t="s">
        <v>106</v>
      </c>
      <c r="B86" s="5" t="s">
        <v>107</v>
      </c>
      <c r="C86" s="5"/>
      <c r="D86" s="5"/>
      <c r="E86" s="6">
        <v>762712.76</v>
      </c>
      <c r="F86" s="6">
        <f t="shared" si="1"/>
        <v>192498.69999999995</v>
      </c>
      <c r="G86" s="6">
        <v>955211.46</v>
      </c>
      <c r="H86" s="6">
        <v>922159.35</v>
      </c>
      <c r="I86" s="6">
        <v>883401.8</v>
      </c>
      <c r="J86" s="6">
        <v>33052.11</v>
      </c>
      <c r="K86" s="6">
        <v>38757.550000000003</v>
      </c>
      <c r="L86" s="2"/>
    </row>
    <row r="87" spans="1:12" outlineLevel="1" x14ac:dyDescent="0.25">
      <c r="A87" s="7" t="s">
        <v>108</v>
      </c>
      <c r="B87" s="8" t="s">
        <v>109</v>
      </c>
      <c r="C87" s="8"/>
      <c r="D87" s="8"/>
      <c r="E87" s="9">
        <v>0</v>
      </c>
      <c r="F87" s="6">
        <f t="shared" si="1"/>
        <v>565531.01</v>
      </c>
      <c r="G87" s="9">
        <v>565531.01</v>
      </c>
      <c r="H87" s="9">
        <v>556300</v>
      </c>
      <c r="I87" s="9">
        <v>521269.19</v>
      </c>
      <c r="J87" s="9">
        <v>9231.01</v>
      </c>
      <c r="K87" s="9">
        <v>35030.81</v>
      </c>
      <c r="L87" s="2"/>
    </row>
    <row r="88" spans="1:12" ht="38.25" outlineLevel="2" x14ac:dyDescent="0.25">
      <c r="A88" s="7" t="s">
        <v>110</v>
      </c>
      <c r="B88" s="8" t="s">
        <v>109</v>
      </c>
      <c r="C88" s="8" t="s">
        <v>111</v>
      </c>
      <c r="D88" s="8"/>
      <c r="E88" s="9">
        <v>0</v>
      </c>
      <c r="F88" s="6">
        <f t="shared" si="1"/>
        <v>565531.01</v>
      </c>
      <c r="G88" s="9">
        <v>565531.01</v>
      </c>
      <c r="H88" s="9">
        <v>556300</v>
      </c>
      <c r="I88" s="9">
        <v>521269.19</v>
      </c>
      <c r="J88" s="9">
        <v>9231.01</v>
      </c>
      <c r="K88" s="9">
        <v>35030.81</v>
      </c>
      <c r="L88" s="2"/>
    </row>
    <row r="89" spans="1:12" ht="38.25" outlineLevel="4" x14ac:dyDescent="0.25">
      <c r="A89" s="7" t="s">
        <v>112</v>
      </c>
      <c r="B89" s="8" t="s">
        <v>109</v>
      </c>
      <c r="C89" s="8" t="s">
        <v>113</v>
      </c>
      <c r="D89" s="8"/>
      <c r="E89" s="9">
        <v>0</v>
      </c>
      <c r="F89" s="6">
        <f t="shared" si="1"/>
        <v>565531.01</v>
      </c>
      <c r="G89" s="9">
        <v>565531.01</v>
      </c>
      <c r="H89" s="9">
        <v>556300</v>
      </c>
      <c r="I89" s="9">
        <v>521269.19</v>
      </c>
      <c r="J89" s="9">
        <v>9231.01</v>
      </c>
      <c r="K89" s="9">
        <v>35030.81</v>
      </c>
      <c r="L89" s="2"/>
    </row>
    <row r="90" spans="1:12" ht="38.25" outlineLevel="5" x14ac:dyDescent="0.25">
      <c r="A90" s="7" t="s">
        <v>114</v>
      </c>
      <c r="B90" s="8" t="s">
        <v>109</v>
      </c>
      <c r="C90" s="8" t="s">
        <v>115</v>
      </c>
      <c r="D90" s="8"/>
      <c r="E90" s="9">
        <v>0</v>
      </c>
      <c r="F90" s="6">
        <f t="shared" si="1"/>
        <v>565531.01</v>
      </c>
      <c r="G90" s="9">
        <v>565531.01</v>
      </c>
      <c r="H90" s="9">
        <v>556300</v>
      </c>
      <c r="I90" s="9">
        <v>521269.19</v>
      </c>
      <c r="J90" s="9">
        <v>9231.01</v>
      </c>
      <c r="K90" s="9">
        <v>35030.81</v>
      </c>
      <c r="L90" s="2"/>
    </row>
    <row r="91" spans="1:12" ht="25.5" outlineLevel="6" x14ac:dyDescent="0.25">
      <c r="A91" s="7" t="s">
        <v>42</v>
      </c>
      <c r="B91" s="8" t="s">
        <v>109</v>
      </c>
      <c r="C91" s="8" t="s">
        <v>115</v>
      </c>
      <c r="D91" s="8" t="s">
        <v>43</v>
      </c>
      <c r="E91" s="9">
        <v>0</v>
      </c>
      <c r="F91" s="6">
        <f t="shared" si="1"/>
        <v>565531.01</v>
      </c>
      <c r="G91" s="9">
        <v>565531.01</v>
      </c>
      <c r="H91" s="9">
        <v>556300</v>
      </c>
      <c r="I91" s="9">
        <v>521269.19</v>
      </c>
      <c r="J91" s="9">
        <v>9231.01</v>
      </c>
      <c r="K91" s="9">
        <v>35030.81</v>
      </c>
      <c r="L91" s="2"/>
    </row>
    <row r="92" spans="1:12" ht="25.5" outlineLevel="7" x14ac:dyDescent="0.25">
      <c r="A92" s="7" t="s">
        <v>44</v>
      </c>
      <c r="B92" s="8" t="s">
        <v>109</v>
      </c>
      <c r="C92" s="8" t="s">
        <v>115</v>
      </c>
      <c r="D92" s="8" t="s">
        <v>45</v>
      </c>
      <c r="E92" s="9">
        <v>0</v>
      </c>
      <c r="F92" s="6">
        <f t="shared" si="1"/>
        <v>565531.01</v>
      </c>
      <c r="G92" s="9">
        <v>565531.01</v>
      </c>
      <c r="H92" s="9">
        <v>556300</v>
      </c>
      <c r="I92" s="9">
        <v>521269.19</v>
      </c>
      <c r="J92" s="9">
        <v>9231.01</v>
      </c>
      <c r="K92" s="9">
        <v>35030.81</v>
      </c>
      <c r="L92" s="2"/>
    </row>
    <row r="93" spans="1:12" outlineLevel="1" x14ac:dyDescent="0.25">
      <c r="A93" s="7" t="s">
        <v>116</v>
      </c>
      <c r="B93" s="8" t="s">
        <v>117</v>
      </c>
      <c r="C93" s="8"/>
      <c r="D93" s="8"/>
      <c r="E93" s="9">
        <v>762712.76</v>
      </c>
      <c r="F93" s="6">
        <f t="shared" si="1"/>
        <v>-373032.31</v>
      </c>
      <c r="G93" s="9">
        <v>389680.45</v>
      </c>
      <c r="H93" s="9">
        <v>365859.35</v>
      </c>
      <c r="I93" s="9">
        <v>362132.61</v>
      </c>
      <c r="J93" s="9">
        <v>23821.1</v>
      </c>
      <c r="K93" s="9">
        <v>3726.74</v>
      </c>
      <c r="L93" s="2"/>
    </row>
    <row r="94" spans="1:12" ht="38.25" outlineLevel="2" x14ac:dyDescent="0.25">
      <c r="A94" s="7" t="s">
        <v>118</v>
      </c>
      <c r="B94" s="8" t="s">
        <v>117</v>
      </c>
      <c r="C94" s="8" t="s">
        <v>119</v>
      </c>
      <c r="D94" s="8"/>
      <c r="E94" s="9">
        <v>762712.76</v>
      </c>
      <c r="F94" s="6">
        <f t="shared" si="1"/>
        <v>-373032.31</v>
      </c>
      <c r="G94" s="9">
        <v>389680.45</v>
      </c>
      <c r="H94" s="9">
        <v>365859.35</v>
      </c>
      <c r="I94" s="9">
        <v>362132.61</v>
      </c>
      <c r="J94" s="9">
        <v>23821.1</v>
      </c>
      <c r="K94" s="9">
        <v>3726.74</v>
      </c>
      <c r="L94" s="2"/>
    </row>
    <row r="95" spans="1:12" ht="25.5" outlineLevel="4" x14ac:dyDescent="0.25">
      <c r="A95" s="7" t="s">
        <v>120</v>
      </c>
      <c r="B95" s="8" t="s">
        <v>117</v>
      </c>
      <c r="C95" s="8" t="s">
        <v>121</v>
      </c>
      <c r="D95" s="8"/>
      <c r="E95" s="9">
        <v>762712.76</v>
      </c>
      <c r="F95" s="6">
        <f t="shared" si="1"/>
        <v>-373032.31</v>
      </c>
      <c r="G95" s="9">
        <v>389680.45</v>
      </c>
      <c r="H95" s="9">
        <v>365859.35</v>
      </c>
      <c r="I95" s="9">
        <v>362132.61</v>
      </c>
      <c r="J95" s="9">
        <v>23821.1</v>
      </c>
      <c r="K95" s="9">
        <v>3726.74</v>
      </c>
      <c r="L95" s="2"/>
    </row>
    <row r="96" spans="1:12" outlineLevel="5" x14ac:dyDescent="0.25">
      <c r="A96" s="7" t="s">
        <v>122</v>
      </c>
      <c r="B96" s="8" t="s">
        <v>117</v>
      </c>
      <c r="C96" s="8" t="s">
        <v>123</v>
      </c>
      <c r="D96" s="8"/>
      <c r="E96" s="9">
        <v>400000</v>
      </c>
      <c r="F96" s="6">
        <f t="shared" si="1"/>
        <v>-82126.030000000028</v>
      </c>
      <c r="G96" s="9">
        <v>317873.96999999997</v>
      </c>
      <c r="H96" s="9">
        <v>312919.7</v>
      </c>
      <c r="I96" s="9">
        <v>309195.06</v>
      </c>
      <c r="J96" s="9">
        <v>4954.2700000000004</v>
      </c>
      <c r="K96" s="9">
        <v>3724.64</v>
      </c>
      <c r="L96" s="2"/>
    </row>
    <row r="97" spans="1:12" ht="25.5" outlineLevel="6" x14ac:dyDescent="0.25">
      <c r="A97" s="7" t="s">
        <v>42</v>
      </c>
      <c r="B97" s="8" t="s">
        <v>117</v>
      </c>
      <c r="C97" s="8" t="s">
        <v>123</v>
      </c>
      <c r="D97" s="8" t="s">
        <v>43</v>
      </c>
      <c r="E97" s="9">
        <v>400000</v>
      </c>
      <c r="F97" s="6">
        <f t="shared" si="1"/>
        <v>-82426.030000000028</v>
      </c>
      <c r="G97" s="9">
        <v>317573.96999999997</v>
      </c>
      <c r="H97" s="9">
        <v>312867</v>
      </c>
      <c r="I97" s="9">
        <v>309142.36</v>
      </c>
      <c r="J97" s="9">
        <v>4706.97</v>
      </c>
      <c r="K97" s="9">
        <v>3724.64</v>
      </c>
      <c r="L97" s="2"/>
    </row>
    <row r="98" spans="1:12" ht="25.5" outlineLevel="7" x14ac:dyDescent="0.25">
      <c r="A98" s="7" t="s">
        <v>44</v>
      </c>
      <c r="B98" s="8" t="s">
        <v>117</v>
      </c>
      <c r="C98" s="8" t="s">
        <v>123</v>
      </c>
      <c r="D98" s="8" t="s">
        <v>45</v>
      </c>
      <c r="E98" s="9">
        <v>400000</v>
      </c>
      <c r="F98" s="6">
        <f t="shared" si="1"/>
        <v>-82426.030000000028</v>
      </c>
      <c r="G98" s="9">
        <v>317573.96999999997</v>
      </c>
      <c r="H98" s="9">
        <v>312867</v>
      </c>
      <c r="I98" s="9">
        <v>309142.36</v>
      </c>
      <c r="J98" s="9">
        <v>4706.97</v>
      </c>
      <c r="K98" s="9">
        <v>3724.64</v>
      </c>
      <c r="L98" s="2"/>
    </row>
    <row r="99" spans="1:12" outlineLevel="6" x14ac:dyDescent="0.25">
      <c r="A99" s="7" t="s">
        <v>20</v>
      </c>
      <c r="B99" s="8" t="s">
        <v>117</v>
      </c>
      <c r="C99" s="8" t="s">
        <v>123</v>
      </c>
      <c r="D99" s="8" t="s">
        <v>21</v>
      </c>
      <c r="E99" s="9">
        <v>0</v>
      </c>
      <c r="F99" s="6">
        <f t="shared" si="1"/>
        <v>300</v>
      </c>
      <c r="G99" s="9">
        <v>300</v>
      </c>
      <c r="H99" s="9">
        <v>52.7</v>
      </c>
      <c r="I99" s="9">
        <v>52.7</v>
      </c>
      <c r="J99" s="9">
        <v>247.3</v>
      </c>
      <c r="K99" s="9">
        <v>0</v>
      </c>
      <c r="L99" s="2"/>
    </row>
    <row r="100" spans="1:12" outlineLevel="7" x14ac:dyDescent="0.25">
      <c r="A100" s="7" t="s">
        <v>22</v>
      </c>
      <c r="B100" s="8" t="s">
        <v>117</v>
      </c>
      <c r="C100" s="8" t="s">
        <v>123</v>
      </c>
      <c r="D100" s="8" t="s">
        <v>23</v>
      </c>
      <c r="E100" s="9">
        <v>0</v>
      </c>
      <c r="F100" s="6">
        <f t="shared" si="1"/>
        <v>300</v>
      </c>
      <c r="G100" s="9">
        <v>300</v>
      </c>
      <c r="H100" s="9">
        <v>52.7</v>
      </c>
      <c r="I100" s="9">
        <v>52.7</v>
      </c>
      <c r="J100" s="9">
        <v>247.3</v>
      </c>
      <c r="K100" s="9">
        <v>0</v>
      </c>
      <c r="L100" s="2"/>
    </row>
    <row r="101" spans="1:12" outlineLevel="5" x14ac:dyDescent="0.25">
      <c r="A101" s="7" t="s">
        <v>124</v>
      </c>
      <c r="B101" s="8" t="s">
        <v>117</v>
      </c>
      <c r="C101" s="8" t="s">
        <v>125</v>
      </c>
      <c r="D101" s="8"/>
      <c r="E101" s="9">
        <v>8422</v>
      </c>
      <c r="F101" s="6">
        <f t="shared" si="1"/>
        <v>0</v>
      </c>
      <c r="G101" s="9">
        <v>8422</v>
      </c>
      <c r="H101" s="9">
        <v>0</v>
      </c>
      <c r="I101" s="9">
        <v>0</v>
      </c>
      <c r="J101" s="9">
        <v>8422</v>
      </c>
      <c r="K101" s="9">
        <v>0</v>
      </c>
      <c r="L101" s="2"/>
    </row>
    <row r="102" spans="1:12" ht="25.5" outlineLevel="6" x14ac:dyDescent="0.25">
      <c r="A102" s="7" t="s">
        <v>42</v>
      </c>
      <c r="B102" s="8" t="s">
        <v>117</v>
      </c>
      <c r="C102" s="8" t="s">
        <v>125</v>
      </c>
      <c r="D102" s="8" t="s">
        <v>43</v>
      </c>
      <c r="E102" s="9">
        <v>8422</v>
      </c>
      <c r="F102" s="6">
        <f t="shared" si="1"/>
        <v>0</v>
      </c>
      <c r="G102" s="9">
        <v>8422</v>
      </c>
      <c r="H102" s="9">
        <v>0</v>
      </c>
      <c r="I102" s="9">
        <v>0</v>
      </c>
      <c r="J102" s="9">
        <v>8422</v>
      </c>
      <c r="K102" s="9">
        <v>0</v>
      </c>
      <c r="L102" s="2"/>
    </row>
    <row r="103" spans="1:12" ht="25.5" outlineLevel="7" x14ac:dyDescent="0.25">
      <c r="A103" s="7" t="s">
        <v>44</v>
      </c>
      <c r="B103" s="8" t="s">
        <v>117</v>
      </c>
      <c r="C103" s="8" t="s">
        <v>125</v>
      </c>
      <c r="D103" s="8" t="s">
        <v>45</v>
      </c>
      <c r="E103" s="9">
        <v>8422</v>
      </c>
      <c r="F103" s="6">
        <f t="shared" si="1"/>
        <v>0</v>
      </c>
      <c r="G103" s="9">
        <v>8422</v>
      </c>
      <c r="H103" s="9">
        <v>0</v>
      </c>
      <c r="I103" s="9">
        <v>0</v>
      </c>
      <c r="J103" s="9">
        <v>8422</v>
      </c>
      <c r="K103" s="9">
        <v>0</v>
      </c>
      <c r="L103" s="2"/>
    </row>
    <row r="104" spans="1:12" ht="38.25" outlineLevel="5" x14ac:dyDescent="0.25">
      <c r="A104" s="7" t="s">
        <v>126</v>
      </c>
      <c r="B104" s="8" t="s">
        <v>117</v>
      </c>
      <c r="C104" s="8" t="s">
        <v>127</v>
      </c>
      <c r="D104" s="8"/>
      <c r="E104" s="9">
        <v>10425.76</v>
      </c>
      <c r="F104" s="6">
        <f t="shared" si="1"/>
        <v>0</v>
      </c>
      <c r="G104" s="9">
        <v>10425.76</v>
      </c>
      <c r="H104" s="9">
        <v>0</v>
      </c>
      <c r="I104" s="9">
        <v>0</v>
      </c>
      <c r="J104" s="9">
        <v>10425.76</v>
      </c>
      <c r="K104" s="9">
        <v>0</v>
      </c>
      <c r="L104" s="2"/>
    </row>
    <row r="105" spans="1:12" ht="25.5" outlineLevel="6" x14ac:dyDescent="0.25">
      <c r="A105" s="7" t="s">
        <v>42</v>
      </c>
      <c r="B105" s="8" t="s">
        <v>117</v>
      </c>
      <c r="C105" s="8" t="s">
        <v>127</v>
      </c>
      <c r="D105" s="8" t="s">
        <v>43</v>
      </c>
      <c r="E105" s="9">
        <v>10425.76</v>
      </c>
      <c r="F105" s="6">
        <f t="shared" si="1"/>
        <v>0</v>
      </c>
      <c r="G105" s="9">
        <v>10425.76</v>
      </c>
      <c r="H105" s="9">
        <v>0</v>
      </c>
      <c r="I105" s="9">
        <v>0</v>
      </c>
      <c r="J105" s="9">
        <v>10425.76</v>
      </c>
      <c r="K105" s="9">
        <v>0</v>
      </c>
      <c r="L105" s="2"/>
    </row>
    <row r="106" spans="1:12" ht="25.5" outlineLevel="7" x14ac:dyDescent="0.25">
      <c r="A106" s="7" t="s">
        <v>44</v>
      </c>
      <c r="B106" s="8" t="s">
        <v>117</v>
      </c>
      <c r="C106" s="8" t="s">
        <v>127</v>
      </c>
      <c r="D106" s="8" t="s">
        <v>45</v>
      </c>
      <c r="E106" s="9">
        <v>10425.76</v>
      </c>
      <c r="F106" s="6">
        <f t="shared" si="1"/>
        <v>0</v>
      </c>
      <c r="G106" s="9">
        <v>10425.76</v>
      </c>
      <c r="H106" s="9">
        <v>0</v>
      </c>
      <c r="I106" s="9">
        <v>0</v>
      </c>
      <c r="J106" s="9">
        <v>10425.76</v>
      </c>
      <c r="K106" s="9">
        <v>0</v>
      </c>
      <c r="L106" s="2"/>
    </row>
    <row r="107" spans="1:12" outlineLevel="5" x14ac:dyDescent="0.25">
      <c r="A107" s="7" t="s">
        <v>128</v>
      </c>
      <c r="B107" s="8" t="s">
        <v>117</v>
      </c>
      <c r="C107" s="8" t="s">
        <v>129</v>
      </c>
      <c r="D107" s="8"/>
      <c r="E107" s="9">
        <v>343865</v>
      </c>
      <c r="F107" s="6">
        <f t="shared" si="1"/>
        <v>-290906.28000000003</v>
      </c>
      <c r="G107" s="9">
        <v>52958.720000000001</v>
      </c>
      <c r="H107" s="9">
        <v>52939.65</v>
      </c>
      <c r="I107" s="9">
        <v>52937.55</v>
      </c>
      <c r="J107" s="9">
        <v>19.07</v>
      </c>
      <c r="K107" s="9">
        <v>2.1</v>
      </c>
      <c r="L107" s="2"/>
    </row>
    <row r="108" spans="1:12" ht="25.5" outlineLevel="6" x14ac:dyDescent="0.25">
      <c r="A108" s="7" t="s">
        <v>42</v>
      </c>
      <c r="B108" s="8" t="s">
        <v>117</v>
      </c>
      <c r="C108" s="8" t="s">
        <v>129</v>
      </c>
      <c r="D108" s="8" t="s">
        <v>43</v>
      </c>
      <c r="E108" s="9">
        <v>343865</v>
      </c>
      <c r="F108" s="6">
        <f t="shared" si="1"/>
        <v>-290906.28000000003</v>
      </c>
      <c r="G108" s="9">
        <v>52958.720000000001</v>
      </c>
      <c r="H108" s="9">
        <v>52939.65</v>
      </c>
      <c r="I108" s="9">
        <v>52937.55</v>
      </c>
      <c r="J108" s="9">
        <v>19.07</v>
      </c>
      <c r="K108" s="9">
        <v>2.1</v>
      </c>
      <c r="L108" s="2"/>
    </row>
    <row r="109" spans="1:12" ht="25.5" outlineLevel="7" x14ac:dyDescent="0.25">
      <c r="A109" s="7" t="s">
        <v>44</v>
      </c>
      <c r="B109" s="8" t="s">
        <v>117</v>
      </c>
      <c r="C109" s="8" t="s">
        <v>129</v>
      </c>
      <c r="D109" s="8" t="s">
        <v>45</v>
      </c>
      <c r="E109" s="9">
        <v>343865</v>
      </c>
      <c r="F109" s="6">
        <f t="shared" si="1"/>
        <v>-290906.28000000003</v>
      </c>
      <c r="G109" s="9">
        <v>52958.720000000001</v>
      </c>
      <c r="H109" s="9">
        <v>52939.65</v>
      </c>
      <c r="I109" s="9">
        <v>52937.55</v>
      </c>
      <c r="J109" s="9">
        <v>19.07</v>
      </c>
      <c r="K109" s="9">
        <v>2.1</v>
      </c>
      <c r="L109" s="2"/>
    </row>
    <row r="110" spans="1:12" x14ac:dyDescent="0.25">
      <c r="A110" s="4" t="s">
        <v>130</v>
      </c>
      <c r="B110" s="5" t="s">
        <v>131</v>
      </c>
      <c r="C110" s="5"/>
      <c r="D110" s="5"/>
      <c r="E110" s="6">
        <v>258631</v>
      </c>
      <c r="F110" s="6">
        <f t="shared" si="1"/>
        <v>16628.869999999995</v>
      </c>
      <c r="G110" s="6">
        <v>275259.87</v>
      </c>
      <c r="H110" s="6">
        <v>251612.46</v>
      </c>
      <c r="I110" s="6">
        <v>251612.46</v>
      </c>
      <c r="J110" s="6">
        <v>23647.41</v>
      </c>
      <c r="K110" s="6">
        <v>0</v>
      </c>
      <c r="L110" s="2"/>
    </row>
    <row r="111" spans="1:12" outlineLevel="1" x14ac:dyDescent="0.25">
      <c r="A111" s="7" t="s">
        <v>132</v>
      </c>
      <c r="B111" s="8" t="s">
        <v>133</v>
      </c>
      <c r="C111" s="8"/>
      <c r="D111" s="8"/>
      <c r="E111" s="9">
        <v>258631</v>
      </c>
      <c r="F111" s="6">
        <f t="shared" si="1"/>
        <v>16628.869999999995</v>
      </c>
      <c r="G111" s="9">
        <v>275259.87</v>
      </c>
      <c r="H111" s="9">
        <v>251612.46</v>
      </c>
      <c r="I111" s="9">
        <v>251612.46</v>
      </c>
      <c r="J111" s="9">
        <v>23647.41</v>
      </c>
      <c r="K111" s="9">
        <v>0</v>
      </c>
      <c r="L111" s="2"/>
    </row>
    <row r="112" spans="1:12" ht="38.25" outlineLevel="2" x14ac:dyDescent="0.25">
      <c r="A112" s="7" t="s">
        <v>134</v>
      </c>
      <c r="B112" s="8" t="s">
        <v>133</v>
      </c>
      <c r="C112" s="8" t="s">
        <v>135</v>
      </c>
      <c r="D112" s="8"/>
      <c r="E112" s="9">
        <v>258631</v>
      </c>
      <c r="F112" s="6">
        <f t="shared" si="1"/>
        <v>16628.869999999995</v>
      </c>
      <c r="G112" s="9">
        <v>275259.87</v>
      </c>
      <c r="H112" s="9">
        <v>251612.46</v>
      </c>
      <c r="I112" s="9">
        <v>251612.46</v>
      </c>
      <c r="J112" s="9">
        <v>23647.41</v>
      </c>
      <c r="K112" s="9">
        <v>0</v>
      </c>
      <c r="L112" s="2"/>
    </row>
    <row r="113" spans="1:12" outlineLevel="4" x14ac:dyDescent="0.25">
      <c r="A113" s="7" t="s">
        <v>136</v>
      </c>
      <c r="B113" s="8" t="s">
        <v>133</v>
      </c>
      <c r="C113" s="8" t="s">
        <v>137</v>
      </c>
      <c r="D113" s="8"/>
      <c r="E113" s="9">
        <v>258631</v>
      </c>
      <c r="F113" s="6">
        <f t="shared" si="1"/>
        <v>16628.869999999995</v>
      </c>
      <c r="G113" s="9">
        <v>275259.87</v>
      </c>
      <c r="H113" s="9">
        <v>251612.46</v>
      </c>
      <c r="I113" s="9">
        <v>251612.46</v>
      </c>
      <c r="J113" s="9">
        <v>23647.41</v>
      </c>
      <c r="K113" s="9">
        <v>0</v>
      </c>
      <c r="L113" s="2"/>
    </row>
    <row r="114" spans="1:12" ht="51" outlineLevel="5" x14ac:dyDescent="0.25">
      <c r="A114" s="7" t="s">
        <v>138</v>
      </c>
      <c r="B114" s="8" t="s">
        <v>133</v>
      </c>
      <c r="C114" s="8" t="s">
        <v>139</v>
      </c>
      <c r="D114" s="8"/>
      <c r="E114" s="9">
        <v>258631</v>
      </c>
      <c r="F114" s="6">
        <f t="shared" si="1"/>
        <v>16628.869999999995</v>
      </c>
      <c r="G114" s="9">
        <v>275259.87</v>
      </c>
      <c r="H114" s="9">
        <v>251612.46</v>
      </c>
      <c r="I114" s="9">
        <v>251612.46</v>
      </c>
      <c r="J114" s="9">
        <v>23647.41</v>
      </c>
      <c r="K114" s="9">
        <v>0</v>
      </c>
      <c r="L114" s="2"/>
    </row>
    <row r="115" spans="1:12" outlineLevel="6" x14ac:dyDescent="0.25">
      <c r="A115" s="7" t="s">
        <v>28</v>
      </c>
      <c r="B115" s="8" t="s">
        <v>133</v>
      </c>
      <c r="C115" s="8" t="s">
        <v>139</v>
      </c>
      <c r="D115" s="8" t="s">
        <v>29</v>
      </c>
      <c r="E115" s="9">
        <v>258631</v>
      </c>
      <c r="F115" s="6">
        <f t="shared" si="1"/>
        <v>16628.869999999995</v>
      </c>
      <c r="G115" s="9">
        <v>275259.87</v>
      </c>
      <c r="H115" s="9">
        <v>251612.46</v>
      </c>
      <c r="I115" s="9">
        <v>251612.46</v>
      </c>
      <c r="J115" s="9">
        <v>23647.41</v>
      </c>
      <c r="K115" s="9">
        <v>0</v>
      </c>
      <c r="L115" s="2"/>
    </row>
    <row r="116" spans="1:12" outlineLevel="7" x14ac:dyDescent="0.25">
      <c r="A116" s="7" t="s">
        <v>30</v>
      </c>
      <c r="B116" s="8" t="s">
        <v>133</v>
      </c>
      <c r="C116" s="8" t="s">
        <v>139</v>
      </c>
      <c r="D116" s="8" t="s">
        <v>31</v>
      </c>
      <c r="E116" s="9">
        <v>258631</v>
      </c>
      <c r="F116" s="6">
        <f t="shared" si="1"/>
        <v>16628.869999999995</v>
      </c>
      <c r="G116" s="9">
        <v>275259.87</v>
      </c>
      <c r="H116" s="9">
        <v>251612.46</v>
      </c>
      <c r="I116" s="9">
        <v>251612.46</v>
      </c>
      <c r="J116" s="9">
        <v>23647.41</v>
      </c>
      <c r="K116" s="9">
        <v>0</v>
      </c>
      <c r="L116" s="2"/>
    </row>
    <row r="117" spans="1:12" ht="12.75" customHeight="1" x14ac:dyDescent="0.25">
      <c r="A117" s="10" t="s">
        <v>140</v>
      </c>
      <c r="B117" s="10"/>
      <c r="C117" s="10"/>
      <c r="D117" s="10"/>
      <c r="E117" s="11">
        <v>3921824.37</v>
      </c>
      <c r="F117" s="6">
        <f t="shared" si="1"/>
        <v>2366087.2199999997</v>
      </c>
      <c r="G117" s="11">
        <v>6287911.5899999999</v>
      </c>
      <c r="H117" s="11">
        <v>5848505.3499999996</v>
      </c>
      <c r="I117" s="11">
        <v>4898536.6500000004</v>
      </c>
      <c r="J117" s="11">
        <v>439406.24</v>
      </c>
      <c r="K117" s="11">
        <v>949968.7</v>
      </c>
      <c r="L117" s="2"/>
    </row>
    <row r="118" spans="1:12" ht="12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2"/>
    </row>
    <row r="119" spans="1:12" ht="12.75" customHeight="1" x14ac:dyDescent="0.25">
      <c r="A119" s="16"/>
      <c r="B119" s="17"/>
      <c r="C119" s="17"/>
      <c r="D119" s="17"/>
      <c r="E119" s="13"/>
      <c r="F119" s="13"/>
      <c r="G119" s="13"/>
      <c r="H119" s="13"/>
      <c r="I119" s="13"/>
      <c r="J119" s="13"/>
      <c r="K119" s="13"/>
      <c r="L119" s="2"/>
    </row>
  </sheetData>
  <mergeCells count="17">
    <mergeCell ref="I6:I7"/>
    <mergeCell ref="J6:J7"/>
    <mergeCell ref="K6:K7"/>
    <mergeCell ref="A6:A7"/>
    <mergeCell ref="B6:B7"/>
    <mergeCell ref="C6:C7"/>
    <mergeCell ref="D6:D7"/>
    <mergeCell ref="E6:E7"/>
    <mergeCell ref="A119:D119"/>
    <mergeCell ref="E1:G1"/>
    <mergeCell ref="F6:F7"/>
    <mergeCell ref="G6:G7"/>
    <mergeCell ref="H6:H7"/>
    <mergeCell ref="A2:K2"/>
    <mergeCell ref="A3:K3"/>
    <mergeCell ref="A4:K4"/>
    <mergeCell ref="A5:K5"/>
  </mergeCells>
  <pageMargins left="0.98402780000000001" right="0.59027779999999996" top="0.59027779999999996" bottom="0.59027779999999996" header="0.39374999999999999" footer="0.39374999999999999"/>
  <pageSetup paperSize="9" scale="5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21.12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8)(Генератор отчетов с произвольной группировкой)&lt;/DocName&gt;&#10;  &lt;VariantName&gt;Аналитический отчет по исполнению бюджета (Приложение №8)&lt;/VariantName&gt;&#10;  &lt;VariantLink&gt;57576139&lt;/VariantLink&gt;&#10;  &lt;ReportCode&gt;E41649831DDA4101999A68263EF7BB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3941A52-2EB1-4E4F-9BF0-E4BF3B5994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MALOYROSLAVEC34\User</dc:creator>
  <cp:lastModifiedBy>user</cp:lastModifiedBy>
  <cp:lastPrinted>2023-12-21T12:40:41Z</cp:lastPrinted>
  <dcterms:created xsi:type="dcterms:W3CDTF">2023-12-21T08:51:55Z</dcterms:created>
  <dcterms:modified xsi:type="dcterms:W3CDTF">2023-12-21T12:41:51Z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№8)(Генератор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№8).xlsx</vt:lpwstr>
  </property>
  <property fmtid="{D5CDD505-2E9C-101B-9397-08002B2CF9AE}" pid="4" name="Версия клиента">
    <vt:lpwstr>23.2.27.12082 (.NET 4.7.2)</vt:lpwstr>
  </property>
  <property fmtid="{D5CDD505-2E9C-101B-9397-08002B2CF9AE}" pid="5" name="Версия базы">
    <vt:lpwstr>23.2.2260.1068170298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user_13_3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не используется</vt:lpwstr>
  </property>
</Properties>
</file>